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sandrine.poplumont\Desktop\Sandrine_Taxe de séjour\TS24\ETATS_DECLARATIFS\"/>
    </mc:Choice>
  </mc:AlternateContent>
  <xr:revisionPtr revIDLastSave="0" documentId="13_ncr:1_{675718C9-0A05-48A6-B3C5-01C324F4DB1E}" xr6:coauthVersionLast="47" xr6:coauthVersionMax="47" xr10:uidLastSave="{00000000-0000-0000-0000-000000000000}"/>
  <bookViews>
    <workbookView xWindow="-108" yWindow="-108" windowWidth="20376" windowHeight="12216" xr2:uid="{00000000-000D-0000-FFFF-FFFF00000000}"/>
  </bookViews>
  <sheets>
    <sheet name="Feuil1" sheetId="1" r:id="rId1"/>
    <sheet name="Feuil2" sheetId="2" r:id="rId2"/>
    <sheet name="Feuil3" sheetId="3" r:id="rId3"/>
  </sheets>
  <definedNames>
    <definedName name="_xlnm.Print_Area" localSheetId="0">Feuil1!$A$1:$N$86</definedName>
  </definedNames>
  <calcPr calcId="191029"/>
</workbook>
</file>

<file path=xl/calcChain.xml><?xml version="1.0" encoding="utf-8"?>
<calcChain xmlns="http://schemas.openxmlformats.org/spreadsheetml/2006/main">
  <c r="M22" i="1" l="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C78" i="1"/>
  <c r="F78" i="1" s="1"/>
  <c r="I79" i="1" l="1"/>
  <c r="H79" i="1"/>
  <c r="J22" i="1" l="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21" i="1"/>
  <c r="N78" i="1" l="1"/>
  <c r="N74" i="1"/>
  <c r="G79" i="1"/>
  <c r="D79" i="1"/>
  <c r="C77" i="1"/>
  <c r="F77" i="1" s="1"/>
  <c r="C76" i="1"/>
  <c r="F76" i="1" s="1"/>
  <c r="C75" i="1"/>
  <c r="F75" i="1" s="1"/>
  <c r="C74" i="1"/>
  <c r="F74" i="1" s="1"/>
  <c r="C73" i="1"/>
  <c r="F73" i="1" s="1"/>
  <c r="C72" i="1"/>
  <c r="F72" i="1" s="1"/>
  <c r="C71" i="1"/>
  <c r="F71" i="1" s="1"/>
  <c r="C70" i="1"/>
  <c r="F70" i="1" s="1"/>
  <c r="C69" i="1"/>
  <c r="F69" i="1" s="1"/>
  <c r="C68" i="1"/>
  <c r="F68" i="1" s="1"/>
  <c r="C67" i="1"/>
  <c r="F67" i="1" s="1"/>
  <c r="C66" i="1"/>
  <c r="F66" i="1" s="1"/>
  <c r="C65" i="1"/>
  <c r="F65" i="1" s="1"/>
  <c r="C64" i="1"/>
  <c r="F64" i="1" s="1"/>
  <c r="C63" i="1"/>
  <c r="F63" i="1" s="1"/>
  <c r="C62" i="1"/>
  <c r="F62" i="1" s="1"/>
  <c r="C61" i="1"/>
  <c r="F61" i="1" s="1"/>
  <c r="C60" i="1"/>
  <c r="F60" i="1" s="1"/>
  <c r="C59" i="1"/>
  <c r="F59" i="1" s="1"/>
  <c r="C58" i="1"/>
  <c r="F58" i="1" s="1"/>
  <c r="C57" i="1"/>
  <c r="F57" i="1" s="1"/>
  <c r="C56" i="1"/>
  <c r="F56" i="1" s="1"/>
  <c r="C55" i="1"/>
  <c r="F55" i="1" s="1"/>
  <c r="C54" i="1"/>
  <c r="F54" i="1" s="1"/>
  <c r="C53" i="1"/>
  <c r="F53" i="1" s="1"/>
  <c r="C52" i="1"/>
  <c r="F52" i="1" s="1"/>
  <c r="C51" i="1"/>
  <c r="F51" i="1" s="1"/>
  <c r="C50" i="1"/>
  <c r="F50" i="1" s="1"/>
  <c r="C49" i="1"/>
  <c r="F49" i="1" s="1"/>
  <c r="C48" i="1"/>
  <c r="F48" i="1" s="1"/>
  <c r="C47" i="1"/>
  <c r="F47" i="1" s="1"/>
  <c r="C46" i="1"/>
  <c r="F46" i="1" s="1"/>
  <c r="C45" i="1"/>
  <c r="F45" i="1" s="1"/>
  <c r="C44" i="1"/>
  <c r="F44" i="1" s="1"/>
  <c r="C43" i="1"/>
  <c r="F43" i="1" s="1"/>
  <c r="C42" i="1"/>
  <c r="F42" i="1" s="1"/>
  <c r="C41" i="1"/>
  <c r="F41" i="1" s="1"/>
  <c r="C40" i="1"/>
  <c r="F40" i="1" s="1"/>
  <c r="C39" i="1"/>
  <c r="F39" i="1" s="1"/>
  <c r="C38" i="1"/>
  <c r="F38" i="1" s="1"/>
  <c r="C37" i="1"/>
  <c r="F37" i="1" s="1"/>
  <c r="C36" i="1"/>
  <c r="F36" i="1" s="1"/>
  <c r="C35" i="1"/>
  <c r="F35" i="1" s="1"/>
  <c r="C34" i="1"/>
  <c r="F34" i="1" s="1"/>
  <c r="C33" i="1"/>
  <c r="F33" i="1" s="1"/>
  <c r="C32" i="1"/>
  <c r="F32" i="1" s="1"/>
  <c r="C31" i="1"/>
  <c r="F31" i="1" s="1"/>
  <c r="C30" i="1"/>
  <c r="F30" i="1" s="1"/>
  <c r="C29" i="1"/>
  <c r="F29" i="1" s="1"/>
  <c r="C28" i="1"/>
  <c r="F28" i="1" s="1"/>
  <c r="C27" i="1"/>
  <c r="F27" i="1" s="1"/>
  <c r="C26" i="1"/>
  <c r="F26" i="1" s="1"/>
  <c r="C25" i="1"/>
  <c r="F25" i="1" s="1"/>
  <c r="C24" i="1"/>
  <c r="F24" i="1" s="1"/>
  <c r="C23" i="1"/>
  <c r="F23" i="1" s="1"/>
  <c r="C22" i="1"/>
  <c r="F22" i="1" s="1"/>
  <c r="C21" i="1"/>
  <c r="F21" i="1" l="1"/>
  <c r="L21" i="1" s="1"/>
  <c r="M21" i="1" s="1"/>
  <c r="N21" i="1"/>
  <c r="N25" i="1"/>
  <c r="N33" i="1"/>
  <c r="N29" i="1"/>
  <c r="N56" i="1"/>
  <c r="N61" i="1"/>
  <c r="N49" i="1"/>
  <c r="N26" i="1"/>
  <c r="N28" i="1"/>
  <c r="N45" i="1"/>
  <c r="N57" i="1"/>
  <c r="N42" i="1"/>
  <c r="N52" i="1"/>
  <c r="N53" i="1"/>
  <c r="N65" i="1"/>
  <c r="N58" i="1"/>
  <c r="N31" i="1"/>
  <c r="N67" i="1"/>
  <c r="N39" i="1"/>
  <c r="N30" i="1"/>
  <c r="N46" i="1"/>
  <c r="N62" i="1"/>
  <c r="N35" i="1"/>
  <c r="N55" i="1"/>
  <c r="N71" i="1"/>
  <c r="N32" i="1"/>
  <c r="N60" i="1"/>
  <c r="N75" i="1"/>
  <c r="N64" i="1"/>
  <c r="N51" i="1"/>
  <c r="N34" i="1"/>
  <c r="N50" i="1"/>
  <c r="N66" i="1"/>
  <c r="N23" i="1"/>
  <c r="N43" i="1"/>
  <c r="N59" i="1"/>
  <c r="N77" i="1"/>
  <c r="N40" i="1"/>
  <c r="N68" i="1"/>
  <c r="N41" i="1"/>
  <c r="N69" i="1"/>
  <c r="N36" i="1"/>
  <c r="N72" i="1"/>
  <c r="N37" i="1"/>
  <c r="N73" i="1"/>
  <c r="N22" i="1"/>
  <c r="N79" i="1" s="1"/>
  <c r="N38" i="1"/>
  <c r="N54" i="1"/>
  <c r="N70" i="1"/>
  <c r="N27" i="1"/>
  <c r="N47" i="1"/>
  <c r="N63" i="1"/>
  <c r="N24" i="1"/>
  <c r="N48" i="1"/>
  <c r="N76" i="1"/>
  <c r="N44" i="1"/>
  <c r="C79" i="1"/>
  <c r="J79" i="1"/>
  <c r="M79" i="1" l="1"/>
</calcChain>
</file>

<file path=xl/sharedStrings.xml><?xml version="1.0" encoding="utf-8"?>
<sst xmlns="http://schemas.openxmlformats.org/spreadsheetml/2006/main" count="36" uniqueCount="35">
  <si>
    <t>Nombre de nuitées</t>
  </si>
  <si>
    <t>Je déclare sur l’honneur l’exactitude des informations renseignées ci-dessus.</t>
  </si>
  <si>
    <t xml:space="preserve">Signature : </t>
  </si>
  <si>
    <t xml:space="preserve">Fait à : </t>
  </si>
  <si>
    <t xml:space="preserve">Le : </t>
  </si>
  <si>
    <t>Saisonniers</t>
  </si>
  <si>
    <t>Mineurs</t>
  </si>
  <si>
    <t>Hébergement d'urgence ou relogement temporaire</t>
  </si>
  <si>
    <t>Exonérations</t>
  </si>
  <si>
    <t xml:space="preserve">Total : </t>
  </si>
  <si>
    <t>Date d'arrivée</t>
  </si>
  <si>
    <t>Date de départ</t>
  </si>
  <si>
    <t xml:space="preserve">Taux </t>
  </si>
  <si>
    <t>41, chemin du Mas Bordas - Zone Artisanale - 66530 Claira</t>
  </si>
  <si>
    <r>
      <t xml:space="preserve">Catégorie : </t>
    </r>
    <r>
      <rPr>
        <sz val="11"/>
        <rFont val="Montserrat"/>
      </rPr>
      <t>Hôtels de tourisme, résidences de tourisme, meublés de tourisme, chambres chez l'habitant, villages de vacances en attente de classement ou sans classement</t>
    </r>
  </si>
  <si>
    <r>
      <t xml:space="preserve">Coût à  la nuitée par personne </t>
    </r>
    <r>
      <rPr>
        <sz val="8"/>
        <rFont val="Montserrat"/>
      </rPr>
      <t>(coût total/nombre total de personnes/nombre de nuitées)</t>
    </r>
  </si>
  <si>
    <t>Tél. 04 68 28 10 37 - administration@corbieres-salanque-tourisme.com</t>
  </si>
  <si>
    <t>Taxe de séjour : ETAT déclaratif 2024</t>
  </si>
  <si>
    <r>
      <t>Coût total du séjour hors taxes</t>
    </r>
    <r>
      <rPr>
        <sz val="9"/>
        <rFont val="Montserrat"/>
      </rPr>
      <t xml:space="preserve"> </t>
    </r>
    <r>
      <rPr>
        <vertAlign val="superscript"/>
        <sz val="9"/>
        <rFont val="Montserrat"/>
      </rPr>
      <t>(1)</t>
    </r>
  </si>
  <si>
    <t>Nbre total de personnes</t>
  </si>
  <si>
    <r>
      <t xml:space="preserve">Nbre de personnes assujetties </t>
    </r>
    <r>
      <rPr>
        <sz val="9"/>
        <rFont val="Montserrat"/>
      </rPr>
      <t>(nbre de personnes - exonérés)</t>
    </r>
  </si>
  <si>
    <r>
      <t>Montant dû</t>
    </r>
    <r>
      <rPr>
        <b/>
        <sz val="8"/>
        <rFont val="Montserrat"/>
      </rPr>
      <t xml:space="preserve"> </t>
    </r>
    <r>
      <rPr>
        <sz val="8"/>
        <rFont val="Montserrat"/>
      </rPr>
      <t>(tarif net * nbre de nuitées * assujettis)</t>
    </r>
  </si>
  <si>
    <t>Nuitées payantes (durée du séjour * nbre de pers. assujetties)</t>
  </si>
  <si>
    <t xml:space="preserve"> ….......................................................................................................................................................................................................................................................................................................................</t>
  </si>
  <si>
    <r>
      <t xml:space="preserve">Catégorie de l'hébergement : </t>
    </r>
    <r>
      <rPr>
        <b/>
        <sz val="10"/>
        <color theme="0" tint="-0.14999847407452621"/>
        <rFont val="Montserrat"/>
      </rPr>
      <t>.........................................................................................................................................................................................................................................................</t>
    </r>
  </si>
  <si>
    <r>
      <rPr>
        <vertAlign val="superscript"/>
        <sz val="9"/>
        <rFont val="Montserrat"/>
      </rPr>
      <t xml:space="preserve"> (1)</t>
    </r>
    <r>
      <rPr>
        <sz val="9"/>
        <rFont val="Montserrat"/>
      </rPr>
      <t xml:space="preserve"> Lorsque le coût des prestations annexes (ménage, fourniture de linge, repas), de commissions ou de frais de dossier, quand la réservation s'effectue par le biais d'un intermédiaire, est identifiable et détachable du coût de la nuitée, il convient de ne pas les inclure dans le prix auquel est aplliqué le taux adopté par l'EPCI.</t>
    </r>
  </si>
  <si>
    <r>
      <rPr>
        <vertAlign val="superscript"/>
        <sz val="9"/>
        <rFont val="Montserrat"/>
      </rPr>
      <t xml:space="preserve"> (2)</t>
    </r>
    <r>
      <rPr>
        <sz val="9"/>
        <rFont val="Montserrat"/>
      </rPr>
      <t xml:space="preserve"> Cette colonne doit afficher 2,88 € si le montant afférant de la taxe de séjour excède ce tarif plafond.</t>
    </r>
  </si>
  <si>
    <r>
      <t>Tarif :</t>
    </r>
    <r>
      <rPr>
        <sz val="11"/>
        <rFont val="Montserrat"/>
      </rPr>
      <t xml:space="preserve"> </t>
    </r>
    <r>
      <rPr>
        <b/>
        <sz val="11"/>
        <rFont val="Montserrat"/>
      </rPr>
      <t>3,93 %</t>
    </r>
    <r>
      <rPr>
        <sz val="11"/>
        <rFont val="Montserrat"/>
      </rPr>
      <t xml:space="preserve"> (taux adopté par la C3SM : 2,73 % + Taxe aditionnelle départementale 10 % : 0,27 % + Taxe additionnelle régionale 34 % : 0,93 %) applicable au coût par personne de la nuitée (le montant afférant de la taxe de séjour ne pourra pas excéder 2,88 € par personne et par nuitée en vertu de l’article L2333-30 du CGCT) </t>
    </r>
  </si>
  <si>
    <r>
      <t xml:space="preserve">Tarif net incluant les taxes additionnelles par personne assujettie et par nuitée </t>
    </r>
    <r>
      <rPr>
        <vertAlign val="superscript"/>
        <sz val="9"/>
        <rFont val="Montserrat"/>
      </rPr>
      <t>(2)</t>
    </r>
    <r>
      <rPr>
        <b/>
        <sz val="9"/>
        <rFont val="Montserrat"/>
      </rPr>
      <t xml:space="preserve"> </t>
    </r>
    <r>
      <rPr>
        <sz val="9"/>
        <rFont val="Montserrat"/>
      </rPr>
      <t>(coût à la nuitée * taux = ≤ à 2,88€)</t>
    </r>
  </si>
  <si>
    <t>Déclarant :</t>
  </si>
  <si>
    <t xml:space="preserve">Courriel : </t>
  </si>
  <si>
    <t xml:space="preserve">Adresse du déclarant : </t>
  </si>
  <si>
    <t xml:space="preserve">Nom de l'hébergement : </t>
  </si>
  <si>
    <t xml:space="preserve">Adresse de l'hébergement : </t>
  </si>
  <si>
    <t>OFFICE DE TOURISME Corbières Salanque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</si>
</sst>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40C]d\-mmm\-yy;@"/>
    <numFmt numFmtId="165" formatCode="#,##0.00\ &quot;€&quot;"/>
  </numFmts>
  <fonts count="20" x14ac:knownFonts="1">
    <font>
      <sz val="11"/>
      <color theme="1"/>
      <name val="Calibri"/>
      <family val="2"/>
      <scheme val="minor"/>
    </font>
    <font>
      <sz val="11"/>
      <name val="Montserrat"/>
    </font>
    <font>
      <b/>
      <sz val="11"/>
      <name val="Montserrat"/>
    </font>
    <font>
      <b/>
      <sz val="10"/>
      <name val="Montserrat"/>
    </font>
    <font>
      <sz val="8"/>
      <name val="Montserrat"/>
    </font>
    <font>
      <b/>
      <sz val="8"/>
      <name val="Montserrat"/>
    </font>
    <font>
      <sz val="10"/>
      <name val="Montserrat"/>
    </font>
    <font>
      <sz val="10"/>
      <color theme="1"/>
      <name val="Montserrat"/>
    </font>
    <font>
      <sz val="11"/>
      <color theme="1"/>
      <name val="Montserrat"/>
    </font>
    <font>
      <sz val="11"/>
      <color rgb="FF000000"/>
      <name val="Montserrat"/>
    </font>
    <font>
      <sz val="9"/>
      <name val="Montserrat"/>
    </font>
    <font>
      <b/>
      <sz val="16"/>
      <color rgb="FF000000"/>
      <name val="Montserrat"/>
    </font>
    <font>
      <sz val="10"/>
      <color rgb="FF820000"/>
      <name val="Montserrat"/>
    </font>
    <font>
      <b/>
      <sz val="10"/>
      <color theme="0" tint="-0.14999847407452621"/>
      <name val="Montserrat"/>
    </font>
    <font>
      <b/>
      <sz val="9"/>
      <color theme="1"/>
      <name val="Montserrat"/>
    </font>
    <font>
      <b/>
      <sz val="9"/>
      <name val="Montserrat"/>
    </font>
    <font>
      <vertAlign val="superscript"/>
      <sz val="9"/>
      <name val="Montserrat"/>
    </font>
    <font>
      <b/>
      <sz val="9"/>
      <color rgb="FF000000"/>
      <name val="Montserrat"/>
    </font>
    <font>
      <b/>
      <sz val="11"/>
      <color theme="1"/>
      <name val="Montserrat"/>
    </font>
    <font>
      <sz val="10"/>
      <color rgb="FF000000"/>
      <name val="Montserrat"/>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0">
    <xf numFmtId="0" fontId="0" fillId="0" borderId="0" xfId="0"/>
    <xf numFmtId="0" fontId="6" fillId="0" borderId="0" xfId="0" applyFont="1" applyProtection="1">
      <protection locked="0"/>
    </xf>
    <xf numFmtId="0" fontId="1" fillId="0" borderId="0" xfId="0" applyFont="1" applyProtection="1">
      <protection locked="0"/>
    </xf>
    <xf numFmtId="164" fontId="7"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165" fontId="6" fillId="0" borderId="1" xfId="0" applyNumberFormat="1" applyFont="1" applyBorder="1" applyAlignment="1" applyProtection="1">
      <alignment horizontal="center" vertical="center" wrapText="1"/>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left"/>
      <protection locked="0"/>
    </xf>
    <xf numFmtId="0" fontId="8"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9" fillId="0" borderId="0" xfId="0" applyFont="1" applyAlignment="1" applyProtection="1">
      <alignment vertical="center"/>
      <protection locked="0"/>
    </xf>
    <xf numFmtId="0" fontId="6" fillId="2" borderId="0" xfId="0" applyFont="1" applyFill="1" applyAlignment="1" applyProtection="1">
      <alignment horizontal="left" vertical="center" wrapText="1"/>
      <protection locked="0"/>
    </xf>
    <xf numFmtId="0" fontId="1" fillId="2" borderId="0" xfId="0" applyFont="1" applyFill="1" applyProtection="1">
      <protection locked="0"/>
    </xf>
    <xf numFmtId="0" fontId="6" fillId="0" borderId="0" xfId="0" applyFont="1"/>
    <xf numFmtId="0" fontId="12" fillId="0" borderId="0" xfId="0" applyFont="1" applyAlignment="1">
      <alignment vertical="center" wrapText="1"/>
    </xf>
    <xf numFmtId="0" fontId="1" fillId="0" borderId="0" xfId="0" applyFont="1"/>
    <xf numFmtId="0" fontId="11" fillId="2" borderId="0" xfId="0" applyFont="1" applyFill="1" applyAlignment="1">
      <alignment vertical="center" wrapText="1"/>
    </xf>
    <xf numFmtId="0" fontId="4"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10" fontId="6" fillId="3" borderId="1" xfId="0" applyNumberFormat="1" applyFont="1" applyFill="1" applyBorder="1" applyAlignment="1">
      <alignment horizontal="center" vertical="center" wrapText="1"/>
    </xf>
    <xf numFmtId="8" fontId="6" fillId="3"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10" fontId="2" fillId="4" borderId="1"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8" fontId="2" fillId="4" borderId="1" xfId="0" applyNumberFormat="1" applyFont="1" applyFill="1" applyBorder="1" applyAlignment="1">
      <alignment horizontal="center"/>
    </xf>
    <xf numFmtId="3" fontId="2" fillId="4" borderId="1" xfId="0" applyNumberFormat="1" applyFont="1" applyFill="1" applyBorder="1" applyAlignment="1">
      <alignment horizontal="center"/>
    </xf>
    <xf numFmtId="0" fontId="10" fillId="0" borderId="0" xfId="0" applyFont="1" applyAlignment="1">
      <alignment horizontal="left"/>
    </xf>
    <xf numFmtId="0" fontId="10" fillId="0" borderId="0" xfId="0" applyFont="1" applyAlignment="1">
      <alignment horizontal="left" vertical="center"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9" fillId="5" borderId="0" xfId="0" applyFont="1" applyFill="1" applyAlignment="1">
      <alignment horizontal="left" vertical="center"/>
    </xf>
    <xf numFmtId="0" fontId="13" fillId="0" borderId="0" xfId="0" applyFont="1" applyAlignment="1" applyProtection="1">
      <alignment horizontal="left" vertical="top" wrapText="1"/>
      <protection locked="0"/>
    </xf>
    <xf numFmtId="0" fontId="2" fillId="5" borderId="0" xfId="0" applyFont="1" applyFill="1" applyAlignment="1">
      <alignment horizontal="left" vertical="top" wrapText="1"/>
    </xf>
    <xf numFmtId="0" fontId="3" fillId="0" borderId="0" xfId="0" applyFont="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top"/>
      <protection locked="0"/>
    </xf>
    <xf numFmtId="0" fontId="12" fillId="0" borderId="0" xfId="0" applyFont="1" applyAlignment="1">
      <alignment horizontal="center" vertical="center" wrapText="1"/>
    </xf>
    <xf numFmtId="0" fontId="11"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58617</xdr:colOff>
      <xdr:row>0</xdr:row>
      <xdr:rowOff>145078</xdr:rowOff>
    </xdr:from>
    <xdr:to>
      <xdr:col>2</xdr:col>
      <xdr:colOff>255033</xdr:colOff>
      <xdr:row>5</xdr:row>
      <xdr:rowOff>35851</xdr:rowOff>
    </xdr:to>
    <xdr:pic>
      <xdr:nvPicPr>
        <xdr:cNvPr id="4" name="Image 3">
          <a:extLst>
            <a:ext uri="{FF2B5EF4-FFF2-40B4-BE49-F238E27FC236}">
              <a16:creationId xmlns:a16="http://schemas.microsoft.com/office/drawing/2014/main" id="{9EAB49EA-DB8F-4E20-BD41-D2F7A48B60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17" y="145078"/>
          <a:ext cx="1628976" cy="927093"/>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4"/>
  <sheetViews>
    <sheetView showGridLines="0" tabSelected="1" view="pageBreakPreview" zoomScaleNormal="100" zoomScaleSheetLayoutView="100" workbookViewId="0">
      <selection activeCell="D2" sqref="D2:N2"/>
    </sheetView>
  </sheetViews>
  <sheetFormatPr baseColWidth="10" defaultColWidth="7.6640625" defaultRowHeight="16.8" x14ac:dyDescent="0.4"/>
  <cols>
    <col min="1" max="1" width="9.5546875" style="2" customWidth="1"/>
    <col min="2" max="2" width="11.33203125" style="2" customWidth="1"/>
    <col min="3" max="3" width="7.88671875" style="2" customWidth="1"/>
    <col min="4" max="4" width="9.77734375" style="2" customWidth="1"/>
    <col min="5" max="5" width="11.77734375" style="2" customWidth="1"/>
    <col min="6" max="6" width="9" style="2" customWidth="1"/>
    <col min="7" max="7" width="6.6640625" style="2" customWidth="1"/>
    <col min="8" max="8" width="9.77734375" style="2" customWidth="1"/>
    <col min="9" max="9" width="11.44140625" style="2" customWidth="1"/>
    <col min="10" max="10" width="10.88671875" style="2" customWidth="1"/>
    <col min="11" max="11" width="7.109375" style="2" bestFit="1" customWidth="1"/>
    <col min="12" max="12" width="9.6640625" style="2" customWidth="1"/>
    <col min="13" max="13" width="11.109375" style="2" customWidth="1"/>
    <col min="14" max="14" width="11.33203125" style="2" customWidth="1"/>
    <col min="15" max="16384" width="7.6640625" style="2"/>
  </cols>
  <sheetData>
    <row r="1" spans="1:14" ht="15" customHeight="1" x14ac:dyDescent="0.4">
      <c r="A1" s="14"/>
      <c r="B1" s="15"/>
      <c r="C1" s="15"/>
      <c r="D1" s="48" t="s">
        <v>34</v>
      </c>
      <c r="E1" s="48"/>
      <c r="F1" s="48"/>
      <c r="G1" s="48"/>
      <c r="H1" s="48"/>
      <c r="I1" s="48"/>
      <c r="J1" s="48"/>
      <c r="K1" s="48"/>
      <c r="L1" s="48"/>
      <c r="M1" s="48"/>
      <c r="N1" s="48"/>
    </row>
    <row r="2" spans="1:14" ht="15" customHeight="1" x14ac:dyDescent="0.4">
      <c r="A2" s="14"/>
      <c r="B2" s="15"/>
      <c r="C2" s="15"/>
      <c r="D2" s="48" t="s">
        <v>13</v>
      </c>
      <c r="E2" s="48"/>
      <c r="F2" s="48"/>
      <c r="G2" s="48"/>
      <c r="H2" s="48"/>
      <c r="I2" s="48"/>
      <c r="J2" s="48"/>
      <c r="K2" s="48"/>
      <c r="L2" s="48"/>
      <c r="M2" s="48"/>
      <c r="N2" s="48"/>
    </row>
    <row r="3" spans="1:14" ht="15" customHeight="1" x14ac:dyDescent="0.4">
      <c r="A3" s="14"/>
      <c r="B3" s="15"/>
      <c r="C3" s="15"/>
      <c r="D3" s="48" t="s">
        <v>16</v>
      </c>
      <c r="E3" s="48"/>
      <c r="F3" s="48"/>
      <c r="G3" s="48"/>
      <c r="H3" s="48"/>
      <c r="I3" s="48"/>
      <c r="J3" s="48"/>
      <c r="K3" s="48"/>
      <c r="L3" s="48"/>
      <c r="M3" s="48"/>
      <c r="N3" s="48"/>
    </row>
    <row r="4" spans="1:14" ht="21.6" customHeight="1" x14ac:dyDescent="0.4">
      <c r="A4" s="14"/>
      <c r="B4" s="14"/>
      <c r="C4" s="14"/>
      <c r="D4" s="14"/>
      <c r="E4" s="14"/>
      <c r="F4" s="14"/>
      <c r="G4" s="14"/>
      <c r="H4" s="14"/>
      <c r="I4" s="14"/>
      <c r="J4" s="14"/>
      <c r="K4" s="14"/>
      <c r="L4" s="16"/>
      <c r="M4" s="16"/>
      <c r="N4" s="16"/>
    </row>
    <row r="5" spans="1:14" ht="15" customHeight="1" x14ac:dyDescent="0.4">
      <c r="A5" s="14"/>
      <c r="B5" s="14"/>
      <c r="C5" s="14"/>
      <c r="D5" s="14"/>
      <c r="E5" s="14"/>
      <c r="F5" s="14"/>
      <c r="G5" s="14"/>
      <c r="H5" s="14"/>
      <c r="I5" s="14"/>
      <c r="J5" s="14"/>
      <c r="K5" s="14"/>
      <c r="L5" s="16"/>
      <c r="M5" s="16"/>
      <c r="N5" s="16"/>
    </row>
    <row r="6" spans="1:14" ht="15" customHeight="1" x14ac:dyDescent="0.4">
      <c r="A6" s="14"/>
      <c r="B6" s="14"/>
      <c r="C6" s="14"/>
      <c r="D6" s="14"/>
      <c r="E6" s="14"/>
      <c r="F6" s="14"/>
      <c r="G6" s="14"/>
      <c r="H6" s="14"/>
      <c r="I6" s="14"/>
      <c r="J6" s="14"/>
      <c r="K6" s="14"/>
      <c r="L6" s="16"/>
      <c r="M6" s="16"/>
      <c r="N6" s="16"/>
    </row>
    <row r="7" spans="1:14" ht="24.6" x14ac:dyDescent="0.4">
      <c r="A7" s="16"/>
      <c r="B7" s="17"/>
      <c r="C7" s="17"/>
      <c r="D7" s="49" t="s">
        <v>17</v>
      </c>
      <c r="E7" s="49"/>
      <c r="F7" s="49"/>
      <c r="G7" s="49"/>
      <c r="H7" s="49"/>
      <c r="I7" s="49"/>
      <c r="J7" s="49"/>
      <c r="K7" s="49"/>
      <c r="L7" s="49"/>
      <c r="M7" s="49"/>
      <c r="N7" s="49"/>
    </row>
    <row r="8" spans="1:14" x14ac:dyDescent="0.4">
      <c r="A8" s="46" t="s">
        <v>29</v>
      </c>
      <c r="B8" s="46"/>
      <c r="C8" s="46"/>
      <c r="D8" s="46"/>
      <c r="E8" s="46"/>
      <c r="F8" s="46"/>
      <c r="G8" s="46"/>
      <c r="H8" s="46"/>
      <c r="I8" s="46"/>
      <c r="J8" s="46"/>
      <c r="K8" s="46"/>
      <c r="L8" s="46"/>
      <c r="M8" s="46"/>
      <c r="N8" s="46"/>
    </row>
    <row r="9" spans="1:14" x14ac:dyDescent="0.4">
      <c r="A9" s="46" t="s">
        <v>30</v>
      </c>
      <c r="B9" s="46"/>
      <c r="C9" s="46"/>
      <c r="D9" s="46"/>
      <c r="E9" s="46"/>
      <c r="F9" s="46"/>
      <c r="G9" s="46"/>
      <c r="H9" s="46"/>
      <c r="I9" s="46"/>
      <c r="J9" s="46"/>
      <c r="K9" s="46"/>
      <c r="L9" s="46"/>
      <c r="M9" s="46"/>
      <c r="N9" s="46"/>
    </row>
    <row r="10" spans="1:14" ht="16.8" customHeight="1" x14ac:dyDescent="0.4">
      <c r="A10" s="44" t="s">
        <v>31</v>
      </c>
      <c r="B10" s="44"/>
      <c r="C10" s="44"/>
      <c r="D10" s="44"/>
      <c r="E10" s="44"/>
      <c r="F10" s="44"/>
      <c r="G10" s="44"/>
      <c r="H10" s="44"/>
      <c r="I10" s="44"/>
      <c r="J10" s="44"/>
      <c r="K10" s="44"/>
      <c r="L10" s="44"/>
      <c r="M10" s="44"/>
      <c r="N10" s="44"/>
    </row>
    <row r="11" spans="1:14" s="1" customFormat="1" ht="16.2" customHeight="1" x14ac:dyDescent="0.4">
      <c r="A11" s="42" t="s">
        <v>23</v>
      </c>
      <c r="B11" s="42"/>
      <c r="C11" s="42"/>
      <c r="D11" s="42"/>
      <c r="E11" s="42"/>
      <c r="F11" s="42"/>
      <c r="G11" s="42"/>
      <c r="H11" s="42"/>
      <c r="I11" s="42"/>
      <c r="J11" s="42"/>
      <c r="K11" s="42"/>
      <c r="L11" s="42"/>
      <c r="M11" s="42"/>
      <c r="N11" s="42"/>
    </row>
    <row r="12" spans="1:14" x14ac:dyDescent="0.4">
      <c r="A12" s="46" t="s">
        <v>32</v>
      </c>
      <c r="B12" s="46"/>
      <c r="C12" s="46"/>
      <c r="D12" s="46"/>
      <c r="E12" s="46"/>
      <c r="F12" s="46"/>
      <c r="G12" s="46"/>
      <c r="H12" s="46"/>
      <c r="I12" s="46"/>
      <c r="J12" s="46"/>
      <c r="K12" s="46"/>
      <c r="L12" s="46"/>
      <c r="M12" s="46"/>
      <c r="N12" s="46"/>
    </row>
    <row r="13" spans="1:14" x14ac:dyDescent="0.4">
      <c r="A13" s="47" t="s">
        <v>33</v>
      </c>
      <c r="B13" s="47"/>
      <c r="C13" s="47"/>
      <c r="D13" s="47"/>
      <c r="E13" s="47"/>
      <c r="F13" s="47"/>
      <c r="G13" s="47"/>
      <c r="H13" s="47"/>
      <c r="I13" s="47"/>
      <c r="J13" s="47"/>
      <c r="K13" s="47"/>
      <c r="L13" s="47"/>
      <c r="M13" s="47"/>
      <c r="N13" s="47"/>
    </row>
    <row r="14" spans="1:14" ht="16.8" customHeight="1" x14ac:dyDescent="0.4">
      <c r="A14" s="42" t="s">
        <v>23</v>
      </c>
      <c r="B14" s="42"/>
      <c r="C14" s="42"/>
      <c r="D14" s="42"/>
      <c r="E14" s="42"/>
      <c r="F14" s="42"/>
      <c r="G14" s="42"/>
      <c r="H14" s="42"/>
      <c r="I14" s="42"/>
      <c r="J14" s="42"/>
      <c r="K14" s="42"/>
      <c r="L14" s="42"/>
      <c r="M14" s="42"/>
      <c r="N14" s="42"/>
    </row>
    <row r="15" spans="1:14" ht="40.200000000000003" customHeight="1" x14ac:dyDescent="0.4">
      <c r="A15" s="43" t="s">
        <v>14</v>
      </c>
      <c r="B15" s="43"/>
      <c r="C15" s="43"/>
      <c r="D15" s="43"/>
      <c r="E15" s="43"/>
      <c r="F15" s="43"/>
      <c r="G15" s="43"/>
      <c r="H15" s="43"/>
      <c r="I15" s="43"/>
      <c r="J15" s="43"/>
      <c r="K15" s="43"/>
      <c r="L15" s="43"/>
      <c r="M15" s="43"/>
      <c r="N15" s="43"/>
    </row>
    <row r="16" spans="1:14" ht="16.8" customHeight="1" x14ac:dyDescent="0.4">
      <c r="A16" s="44" t="s">
        <v>24</v>
      </c>
      <c r="B16" s="44"/>
      <c r="C16" s="44"/>
      <c r="D16" s="44"/>
      <c r="E16" s="44"/>
      <c r="F16" s="44"/>
      <c r="G16" s="44"/>
      <c r="H16" s="44"/>
      <c r="I16" s="44"/>
      <c r="J16" s="44"/>
      <c r="K16" s="44"/>
      <c r="L16" s="44"/>
      <c r="M16" s="44"/>
      <c r="N16" s="44"/>
    </row>
    <row r="17" spans="1:14" ht="53.4" customHeight="1" x14ac:dyDescent="0.4">
      <c r="A17" s="43" t="s">
        <v>27</v>
      </c>
      <c r="B17" s="43"/>
      <c r="C17" s="43"/>
      <c r="D17" s="43"/>
      <c r="E17" s="43"/>
      <c r="F17" s="43"/>
      <c r="G17" s="43"/>
      <c r="H17" s="43"/>
      <c r="I17" s="43"/>
      <c r="J17" s="43"/>
      <c r="K17" s="43"/>
      <c r="L17" s="43"/>
      <c r="M17" s="43"/>
      <c r="N17" s="43"/>
    </row>
    <row r="18" spans="1:14" x14ac:dyDescent="0.4">
      <c r="A18" s="45"/>
      <c r="B18" s="45"/>
      <c r="C18" s="45"/>
      <c r="D18" s="45"/>
      <c r="E18" s="45"/>
      <c r="F18" s="45"/>
      <c r="G18" s="45"/>
      <c r="H18" s="45"/>
      <c r="I18" s="45"/>
      <c r="J18" s="45"/>
      <c r="K18" s="45"/>
      <c r="L18" s="45"/>
      <c r="M18" s="45"/>
    </row>
    <row r="19" spans="1:14" ht="19.95" customHeight="1" x14ac:dyDescent="0.4">
      <c r="A19" s="39" t="s">
        <v>10</v>
      </c>
      <c r="B19" s="39" t="s">
        <v>11</v>
      </c>
      <c r="C19" s="40" t="s">
        <v>0</v>
      </c>
      <c r="D19" s="40" t="s">
        <v>19</v>
      </c>
      <c r="E19" s="40" t="s">
        <v>18</v>
      </c>
      <c r="F19" s="40" t="s">
        <v>15</v>
      </c>
      <c r="G19" s="38" t="s">
        <v>8</v>
      </c>
      <c r="H19" s="38"/>
      <c r="I19" s="38"/>
      <c r="J19" s="40" t="s">
        <v>20</v>
      </c>
      <c r="K19" s="40" t="s">
        <v>12</v>
      </c>
      <c r="L19" s="36" t="s">
        <v>28</v>
      </c>
      <c r="M19" s="40" t="s">
        <v>21</v>
      </c>
      <c r="N19" s="40" t="s">
        <v>22</v>
      </c>
    </row>
    <row r="20" spans="1:14" ht="193.2" customHeight="1" x14ac:dyDescent="0.4">
      <c r="A20" s="39"/>
      <c r="B20" s="39"/>
      <c r="C20" s="40"/>
      <c r="D20" s="40"/>
      <c r="E20" s="40"/>
      <c r="F20" s="40"/>
      <c r="G20" s="18" t="s">
        <v>6</v>
      </c>
      <c r="H20" s="18" t="s">
        <v>5</v>
      </c>
      <c r="I20" s="18" t="s">
        <v>7</v>
      </c>
      <c r="J20" s="40"/>
      <c r="K20" s="40"/>
      <c r="L20" s="37"/>
      <c r="M20" s="40"/>
      <c r="N20" s="40"/>
    </row>
    <row r="21" spans="1:14" ht="13.2" customHeight="1" x14ac:dyDescent="0.4">
      <c r="A21" s="3"/>
      <c r="B21" s="3"/>
      <c r="C21" s="19">
        <f>B21-A21</f>
        <v>0</v>
      </c>
      <c r="D21" s="4"/>
      <c r="E21" s="5"/>
      <c r="F21" s="20" t="e">
        <f>ROUND(E21/C21/D21,2)</f>
        <v>#DIV/0!</v>
      </c>
      <c r="G21" s="4"/>
      <c r="H21" s="4"/>
      <c r="I21" s="4"/>
      <c r="J21" s="21">
        <f>D21-G21-H21-I21</f>
        <v>0</v>
      </c>
      <c r="K21" s="22">
        <v>3.9300000000000002E-2</v>
      </c>
      <c r="L21" s="20" t="e">
        <f>ROUND(IF(F21*K21&gt;2.88,2.88,F21*K21),2.88)</f>
        <v>#DIV/0!</v>
      </c>
      <c r="M21" s="23" t="e">
        <f>ROUND(L21*J21*C21,2)</f>
        <v>#DIV/0!</v>
      </c>
      <c r="N21" s="24">
        <f>J21*C21</f>
        <v>0</v>
      </c>
    </row>
    <row r="22" spans="1:14" ht="13.2" customHeight="1" x14ac:dyDescent="0.4">
      <c r="A22" s="3"/>
      <c r="B22" s="3"/>
      <c r="C22" s="19">
        <f t="shared" ref="C22:C76" si="0">B22-A22</f>
        <v>0</v>
      </c>
      <c r="D22" s="4"/>
      <c r="E22" s="5"/>
      <c r="F22" s="20" t="e">
        <f t="shared" ref="F22:F78" si="1">ROUND(E22/C22/D22,2)</f>
        <v>#DIV/0!</v>
      </c>
      <c r="G22" s="4"/>
      <c r="H22" s="4"/>
      <c r="I22" s="4"/>
      <c r="J22" s="21">
        <f t="shared" ref="J22:J76" si="2">D22-G22-H22-I22</f>
        <v>0</v>
      </c>
      <c r="K22" s="22">
        <v>3.9300000000000002E-2</v>
      </c>
      <c r="L22" s="20" t="e">
        <f t="shared" ref="L22:L78" si="3">ROUND(IF(F22*K22&gt;2.88,2.88,F22*K22),2.88)</f>
        <v>#DIV/0!</v>
      </c>
      <c r="M22" s="23" t="e">
        <f t="shared" ref="M22:M78" si="4">ROUND(L22*J22*C22,2)</f>
        <v>#DIV/0!</v>
      </c>
      <c r="N22" s="24">
        <f t="shared" ref="N22:N78" si="5">J22*C22</f>
        <v>0</v>
      </c>
    </row>
    <row r="23" spans="1:14" ht="13.2" customHeight="1" x14ac:dyDescent="0.4">
      <c r="A23" s="3"/>
      <c r="B23" s="3"/>
      <c r="C23" s="19">
        <f t="shared" si="0"/>
        <v>0</v>
      </c>
      <c r="D23" s="4"/>
      <c r="E23" s="5"/>
      <c r="F23" s="20" t="e">
        <f t="shared" si="1"/>
        <v>#DIV/0!</v>
      </c>
      <c r="G23" s="4"/>
      <c r="H23" s="4"/>
      <c r="I23" s="4"/>
      <c r="J23" s="21">
        <f t="shared" si="2"/>
        <v>0</v>
      </c>
      <c r="K23" s="22">
        <v>3.9300000000000002E-2</v>
      </c>
      <c r="L23" s="20" t="e">
        <f t="shared" si="3"/>
        <v>#DIV/0!</v>
      </c>
      <c r="M23" s="23" t="e">
        <f t="shared" si="4"/>
        <v>#DIV/0!</v>
      </c>
      <c r="N23" s="24">
        <f t="shared" si="5"/>
        <v>0</v>
      </c>
    </row>
    <row r="24" spans="1:14" ht="13.2" customHeight="1" x14ac:dyDescent="0.4">
      <c r="A24" s="3"/>
      <c r="B24" s="3"/>
      <c r="C24" s="19">
        <f t="shared" si="0"/>
        <v>0</v>
      </c>
      <c r="D24" s="4"/>
      <c r="E24" s="5"/>
      <c r="F24" s="20" t="e">
        <f t="shared" si="1"/>
        <v>#DIV/0!</v>
      </c>
      <c r="G24" s="4"/>
      <c r="H24" s="4"/>
      <c r="I24" s="4"/>
      <c r="J24" s="21">
        <f t="shared" si="2"/>
        <v>0</v>
      </c>
      <c r="K24" s="22">
        <v>3.9300000000000002E-2</v>
      </c>
      <c r="L24" s="20" t="e">
        <f t="shared" si="3"/>
        <v>#DIV/0!</v>
      </c>
      <c r="M24" s="23" t="e">
        <f t="shared" si="4"/>
        <v>#DIV/0!</v>
      </c>
      <c r="N24" s="24">
        <f t="shared" si="5"/>
        <v>0</v>
      </c>
    </row>
    <row r="25" spans="1:14" ht="13.2" customHeight="1" x14ac:dyDescent="0.4">
      <c r="A25" s="3"/>
      <c r="B25" s="3"/>
      <c r="C25" s="19">
        <f t="shared" si="0"/>
        <v>0</v>
      </c>
      <c r="D25" s="4"/>
      <c r="E25" s="5"/>
      <c r="F25" s="20" t="e">
        <f t="shared" si="1"/>
        <v>#DIV/0!</v>
      </c>
      <c r="G25" s="4"/>
      <c r="H25" s="4"/>
      <c r="I25" s="4"/>
      <c r="J25" s="21">
        <f t="shared" si="2"/>
        <v>0</v>
      </c>
      <c r="K25" s="22">
        <v>3.9300000000000002E-2</v>
      </c>
      <c r="L25" s="20" t="e">
        <f t="shared" si="3"/>
        <v>#DIV/0!</v>
      </c>
      <c r="M25" s="23" t="e">
        <f t="shared" si="4"/>
        <v>#DIV/0!</v>
      </c>
      <c r="N25" s="24">
        <f t="shared" si="5"/>
        <v>0</v>
      </c>
    </row>
    <row r="26" spans="1:14" ht="13.2" customHeight="1" x14ac:dyDescent="0.4">
      <c r="A26" s="3"/>
      <c r="B26" s="3"/>
      <c r="C26" s="19">
        <f t="shared" si="0"/>
        <v>0</v>
      </c>
      <c r="D26" s="4"/>
      <c r="E26" s="5"/>
      <c r="F26" s="20" t="e">
        <f t="shared" si="1"/>
        <v>#DIV/0!</v>
      </c>
      <c r="G26" s="4"/>
      <c r="H26" s="4"/>
      <c r="I26" s="4"/>
      <c r="J26" s="21">
        <f t="shared" si="2"/>
        <v>0</v>
      </c>
      <c r="K26" s="22">
        <v>3.9300000000000002E-2</v>
      </c>
      <c r="L26" s="20" t="e">
        <f t="shared" si="3"/>
        <v>#DIV/0!</v>
      </c>
      <c r="M26" s="23" t="e">
        <f t="shared" si="4"/>
        <v>#DIV/0!</v>
      </c>
      <c r="N26" s="24">
        <f t="shared" si="5"/>
        <v>0</v>
      </c>
    </row>
    <row r="27" spans="1:14" ht="13.2" customHeight="1" x14ac:dyDescent="0.4">
      <c r="A27" s="3"/>
      <c r="B27" s="3"/>
      <c r="C27" s="19">
        <f t="shared" si="0"/>
        <v>0</v>
      </c>
      <c r="D27" s="4"/>
      <c r="E27" s="5"/>
      <c r="F27" s="20" t="e">
        <f t="shared" si="1"/>
        <v>#DIV/0!</v>
      </c>
      <c r="G27" s="4"/>
      <c r="H27" s="4"/>
      <c r="I27" s="4"/>
      <c r="J27" s="21">
        <f t="shared" si="2"/>
        <v>0</v>
      </c>
      <c r="K27" s="22">
        <v>3.9300000000000002E-2</v>
      </c>
      <c r="L27" s="20" t="e">
        <f t="shared" si="3"/>
        <v>#DIV/0!</v>
      </c>
      <c r="M27" s="23" t="e">
        <f t="shared" si="4"/>
        <v>#DIV/0!</v>
      </c>
      <c r="N27" s="24">
        <f t="shared" si="5"/>
        <v>0</v>
      </c>
    </row>
    <row r="28" spans="1:14" ht="13.2" customHeight="1" x14ac:dyDescent="0.4">
      <c r="A28" s="3"/>
      <c r="B28" s="3"/>
      <c r="C28" s="19">
        <f t="shared" si="0"/>
        <v>0</v>
      </c>
      <c r="D28" s="4"/>
      <c r="E28" s="5"/>
      <c r="F28" s="20" t="e">
        <f t="shared" si="1"/>
        <v>#DIV/0!</v>
      </c>
      <c r="G28" s="4"/>
      <c r="H28" s="4"/>
      <c r="I28" s="4"/>
      <c r="J28" s="21">
        <f t="shared" si="2"/>
        <v>0</v>
      </c>
      <c r="K28" s="22">
        <v>3.9300000000000002E-2</v>
      </c>
      <c r="L28" s="20" t="e">
        <f t="shared" si="3"/>
        <v>#DIV/0!</v>
      </c>
      <c r="M28" s="23" t="e">
        <f t="shared" si="4"/>
        <v>#DIV/0!</v>
      </c>
      <c r="N28" s="24">
        <f t="shared" si="5"/>
        <v>0</v>
      </c>
    </row>
    <row r="29" spans="1:14" ht="13.2" customHeight="1" x14ac:dyDescent="0.4">
      <c r="A29" s="3"/>
      <c r="B29" s="3"/>
      <c r="C29" s="19">
        <f t="shared" si="0"/>
        <v>0</v>
      </c>
      <c r="D29" s="4"/>
      <c r="E29" s="5"/>
      <c r="F29" s="20" t="e">
        <f t="shared" si="1"/>
        <v>#DIV/0!</v>
      </c>
      <c r="G29" s="4"/>
      <c r="H29" s="4"/>
      <c r="I29" s="4"/>
      <c r="J29" s="21">
        <f t="shared" si="2"/>
        <v>0</v>
      </c>
      <c r="K29" s="22">
        <v>3.9300000000000002E-2</v>
      </c>
      <c r="L29" s="20" t="e">
        <f t="shared" si="3"/>
        <v>#DIV/0!</v>
      </c>
      <c r="M29" s="23" t="e">
        <f t="shared" si="4"/>
        <v>#DIV/0!</v>
      </c>
      <c r="N29" s="24">
        <f t="shared" si="5"/>
        <v>0</v>
      </c>
    </row>
    <row r="30" spans="1:14" ht="13.2" customHeight="1" x14ac:dyDescent="0.4">
      <c r="A30" s="3"/>
      <c r="B30" s="3"/>
      <c r="C30" s="19">
        <f t="shared" si="0"/>
        <v>0</v>
      </c>
      <c r="D30" s="4"/>
      <c r="E30" s="5"/>
      <c r="F30" s="20" t="e">
        <f t="shared" si="1"/>
        <v>#DIV/0!</v>
      </c>
      <c r="G30" s="4"/>
      <c r="H30" s="4"/>
      <c r="I30" s="4"/>
      <c r="J30" s="21">
        <f t="shared" si="2"/>
        <v>0</v>
      </c>
      <c r="K30" s="22">
        <v>3.9300000000000002E-2</v>
      </c>
      <c r="L30" s="20" t="e">
        <f t="shared" si="3"/>
        <v>#DIV/0!</v>
      </c>
      <c r="M30" s="23" t="e">
        <f t="shared" si="4"/>
        <v>#DIV/0!</v>
      </c>
      <c r="N30" s="24">
        <f t="shared" si="5"/>
        <v>0</v>
      </c>
    </row>
    <row r="31" spans="1:14" ht="13.2" customHeight="1" x14ac:dyDescent="0.4">
      <c r="A31" s="3"/>
      <c r="B31" s="3"/>
      <c r="C31" s="19">
        <f t="shared" si="0"/>
        <v>0</v>
      </c>
      <c r="D31" s="4"/>
      <c r="E31" s="5"/>
      <c r="F31" s="20" t="e">
        <f t="shared" si="1"/>
        <v>#DIV/0!</v>
      </c>
      <c r="G31" s="4"/>
      <c r="H31" s="4"/>
      <c r="I31" s="4"/>
      <c r="J31" s="21">
        <f t="shared" si="2"/>
        <v>0</v>
      </c>
      <c r="K31" s="22">
        <v>3.9300000000000002E-2</v>
      </c>
      <c r="L31" s="20" t="e">
        <f t="shared" si="3"/>
        <v>#DIV/0!</v>
      </c>
      <c r="M31" s="23" t="e">
        <f t="shared" si="4"/>
        <v>#DIV/0!</v>
      </c>
      <c r="N31" s="24">
        <f t="shared" si="5"/>
        <v>0</v>
      </c>
    </row>
    <row r="32" spans="1:14" ht="13.2" customHeight="1" x14ac:dyDescent="0.4">
      <c r="A32" s="3"/>
      <c r="B32" s="3"/>
      <c r="C32" s="19">
        <f t="shared" si="0"/>
        <v>0</v>
      </c>
      <c r="D32" s="4"/>
      <c r="E32" s="5"/>
      <c r="F32" s="20" t="e">
        <f t="shared" si="1"/>
        <v>#DIV/0!</v>
      </c>
      <c r="G32" s="4"/>
      <c r="H32" s="4"/>
      <c r="I32" s="4"/>
      <c r="J32" s="21">
        <f t="shared" si="2"/>
        <v>0</v>
      </c>
      <c r="K32" s="22">
        <v>3.9300000000000002E-2</v>
      </c>
      <c r="L32" s="20" t="e">
        <f t="shared" si="3"/>
        <v>#DIV/0!</v>
      </c>
      <c r="M32" s="23" t="e">
        <f t="shared" si="4"/>
        <v>#DIV/0!</v>
      </c>
      <c r="N32" s="24">
        <f t="shared" si="5"/>
        <v>0</v>
      </c>
    </row>
    <row r="33" spans="1:14" ht="13.2" customHeight="1" x14ac:dyDescent="0.4">
      <c r="A33" s="3"/>
      <c r="B33" s="3"/>
      <c r="C33" s="19">
        <f t="shared" si="0"/>
        <v>0</v>
      </c>
      <c r="D33" s="4"/>
      <c r="E33" s="5"/>
      <c r="F33" s="20" t="e">
        <f t="shared" si="1"/>
        <v>#DIV/0!</v>
      </c>
      <c r="G33" s="4"/>
      <c r="H33" s="4"/>
      <c r="I33" s="4"/>
      <c r="J33" s="21">
        <f t="shared" si="2"/>
        <v>0</v>
      </c>
      <c r="K33" s="22">
        <v>3.9300000000000002E-2</v>
      </c>
      <c r="L33" s="20" t="e">
        <f t="shared" si="3"/>
        <v>#DIV/0!</v>
      </c>
      <c r="M33" s="23" t="e">
        <f t="shared" si="4"/>
        <v>#DIV/0!</v>
      </c>
      <c r="N33" s="24">
        <f t="shared" si="5"/>
        <v>0</v>
      </c>
    </row>
    <row r="34" spans="1:14" ht="13.2" customHeight="1" x14ac:dyDescent="0.4">
      <c r="A34" s="3"/>
      <c r="B34" s="3"/>
      <c r="C34" s="19">
        <f t="shared" si="0"/>
        <v>0</v>
      </c>
      <c r="D34" s="4"/>
      <c r="E34" s="5"/>
      <c r="F34" s="20" t="e">
        <f t="shared" si="1"/>
        <v>#DIV/0!</v>
      </c>
      <c r="G34" s="4"/>
      <c r="H34" s="4"/>
      <c r="I34" s="4"/>
      <c r="J34" s="21">
        <f t="shared" si="2"/>
        <v>0</v>
      </c>
      <c r="K34" s="22">
        <v>3.9300000000000002E-2</v>
      </c>
      <c r="L34" s="20" t="e">
        <f t="shared" si="3"/>
        <v>#DIV/0!</v>
      </c>
      <c r="M34" s="23" t="e">
        <f t="shared" si="4"/>
        <v>#DIV/0!</v>
      </c>
      <c r="N34" s="24">
        <f t="shared" si="5"/>
        <v>0</v>
      </c>
    </row>
    <row r="35" spans="1:14" ht="13.2" customHeight="1" x14ac:dyDescent="0.4">
      <c r="A35" s="3"/>
      <c r="B35" s="3"/>
      <c r="C35" s="19">
        <f t="shared" si="0"/>
        <v>0</v>
      </c>
      <c r="D35" s="4"/>
      <c r="E35" s="5"/>
      <c r="F35" s="20" t="e">
        <f t="shared" si="1"/>
        <v>#DIV/0!</v>
      </c>
      <c r="G35" s="4"/>
      <c r="H35" s="4"/>
      <c r="I35" s="4"/>
      <c r="J35" s="21">
        <f t="shared" si="2"/>
        <v>0</v>
      </c>
      <c r="K35" s="22">
        <v>3.9300000000000002E-2</v>
      </c>
      <c r="L35" s="20" t="e">
        <f t="shared" si="3"/>
        <v>#DIV/0!</v>
      </c>
      <c r="M35" s="23" t="e">
        <f t="shared" si="4"/>
        <v>#DIV/0!</v>
      </c>
      <c r="N35" s="24">
        <f t="shared" si="5"/>
        <v>0</v>
      </c>
    </row>
    <row r="36" spans="1:14" ht="13.2" customHeight="1" x14ac:dyDescent="0.4">
      <c r="A36" s="3"/>
      <c r="B36" s="3"/>
      <c r="C36" s="19">
        <f t="shared" si="0"/>
        <v>0</v>
      </c>
      <c r="D36" s="4"/>
      <c r="E36" s="5"/>
      <c r="F36" s="20" t="e">
        <f t="shared" si="1"/>
        <v>#DIV/0!</v>
      </c>
      <c r="G36" s="4"/>
      <c r="H36" s="4"/>
      <c r="I36" s="4"/>
      <c r="J36" s="21">
        <f t="shared" si="2"/>
        <v>0</v>
      </c>
      <c r="K36" s="22">
        <v>3.9300000000000002E-2</v>
      </c>
      <c r="L36" s="20" t="e">
        <f t="shared" si="3"/>
        <v>#DIV/0!</v>
      </c>
      <c r="M36" s="23" t="e">
        <f t="shared" si="4"/>
        <v>#DIV/0!</v>
      </c>
      <c r="N36" s="24">
        <f t="shared" si="5"/>
        <v>0</v>
      </c>
    </row>
    <row r="37" spans="1:14" ht="13.2" customHeight="1" x14ac:dyDescent="0.4">
      <c r="A37" s="3"/>
      <c r="B37" s="3"/>
      <c r="C37" s="19">
        <f t="shared" si="0"/>
        <v>0</v>
      </c>
      <c r="D37" s="4"/>
      <c r="E37" s="5"/>
      <c r="F37" s="20" t="e">
        <f t="shared" si="1"/>
        <v>#DIV/0!</v>
      </c>
      <c r="G37" s="4"/>
      <c r="H37" s="4"/>
      <c r="I37" s="4"/>
      <c r="J37" s="21">
        <f t="shared" si="2"/>
        <v>0</v>
      </c>
      <c r="K37" s="22">
        <v>3.9300000000000002E-2</v>
      </c>
      <c r="L37" s="20" t="e">
        <f t="shared" si="3"/>
        <v>#DIV/0!</v>
      </c>
      <c r="M37" s="23" t="e">
        <f t="shared" si="4"/>
        <v>#DIV/0!</v>
      </c>
      <c r="N37" s="24">
        <f t="shared" si="5"/>
        <v>0</v>
      </c>
    </row>
    <row r="38" spans="1:14" ht="13.2" customHeight="1" x14ac:dyDescent="0.4">
      <c r="A38" s="3"/>
      <c r="B38" s="3"/>
      <c r="C38" s="19">
        <f t="shared" si="0"/>
        <v>0</v>
      </c>
      <c r="D38" s="4"/>
      <c r="E38" s="5"/>
      <c r="F38" s="20" t="e">
        <f t="shared" si="1"/>
        <v>#DIV/0!</v>
      </c>
      <c r="G38" s="4"/>
      <c r="H38" s="4"/>
      <c r="I38" s="4"/>
      <c r="J38" s="21">
        <f t="shared" si="2"/>
        <v>0</v>
      </c>
      <c r="K38" s="22">
        <v>3.9300000000000002E-2</v>
      </c>
      <c r="L38" s="20" t="e">
        <f t="shared" si="3"/>
        <v>#DIV/0!</v>
      </c>
      <c r="M38" s="23" t="e">
        <f t="shared" si="4"/>
        <v>#DIV/0!</v>
      </c>
      <c r="N38" s="24">
        <f t="shared" si="5"/>
        <v>0</v>
      </c>
    </row>
    <row r="39" spans="1:14" ht="13.2" customHeight="1" x14ac:dyDescent="0.4">
      <c r="A39" s="3"/>
      <c r="B39" s="3"/>
      <c r="C39" s="19">
        <f t="shared" si="0"/>
        <v>0</v>
      </c>
      <c r="D39" s="4"/>
      <c r="E39" s="5"/>
      <c r="F39" s="20" t="e">
        <f t="shared" si="1"/>
        <v>#DIV/0!</v>
      </c>
      <c r="G39" s="4"/>
      <c r="H39" s="4"/>
      <c r="I39" s="4"/>
      <c r="J39" s="21">
        <f t="shared" si="2"/>
        <v>0</v>
      </c>
      <c r="K39" s="22">
        <v>3.9300000000000002E-2</v>
      </c>
      <c r="L39" s="20" t="e">
        <f t="shared" si="3"/>
        <v>#DIV/0!</v>
      </c>
      <c r="M39" s="23" t="e">
        <f t="shared" si="4"/>
        <v>#DIV/0!</v>
      </c>
      <c r="N39" s="24">
        <f t="shared" si="5"/>
        <v>0</v>
      </c>
    </row>
    <row r="40" spans="1:14" ht="13.2" customHeight="1" x14ac:dyDescent="0.4">
      <c r="A40" s="3"/>
      <c r="B40" s="3"/>
      <c r="C40" s="19">
        <f t="shared" si="0"/>
        <v>0</v>
      </c>
      <c r="D40" s="4"/>
      <c r="E40" s="5"/>
      <c r="F40" s="20" t="e">
        <f t="shared" si="1"/>
        <v>#DIV/0!</v>
      </c>
      <c r="G40" s="4"/>
      <c r="H40" s="4"/>
      <c r="I40" s="4"/>
      <c r="J40" s="21">
        <f t="shared" si="2"/>
        <v>0</v>
      </c>
      <c r="K40" s="22">
        <v>3.9300000000000002E-2</v>
      </c>
      <c r="L40" s="20" t="e">
        <f t="shared" si="3"/>
        <v>#DIV/0!</v>
      </c>
      <c r="M40" s="23" t="e">
        <f t="shared" si="4"/>
        <v>#DIV/0!</v>
      </c>
      <c r="N40" s="24">
        <f t="shared" si="5"/>
        <v>0</v>
      </c>
    </row>
    <row r="41" spans="1:14" ht="13.2" customHeight="1" x14ac:dyDescent="0.4">
      <c r="A41" s="3"/>
      <c r="B41" s="3"/>
      <c r="C41" s="19">
        <f t="shared" si="0"/>
        <v>0</v>
      </c>
      <c r="D41" s="4"/>
      <c r="E41" s="5"/>
      <c r="F41" s="20" t="e">
        <f t="shared" si="1"/>
        <v>#DIV/0!</v>
      </c>
      <c r="G41" s="4"/>
      <c r="H41" s="4"/>
      <c r="I41" s="4"/>
      <c r="J41" s="21">
        <f t="shared" si="2"/>
        <v>0</v>
      </c>
      <c r="K41" s="22">
        <v>3.9300000000000002E-2</v>
      </c>
      <c r="L41" s="20" t="e">
        <f t="shared" si="3"/>
        <v>#DIV/0!</v>
      </c>
      <c r="M41" s="23" t="e">
        <f t="shared" si="4"/>
        <v>#DIV/0!</v>
      </c>
      <c r="N41" s="24">
        <f t="shared" si="5"/>
        <v>0</v>
      </c>
    </row>
    <row r="42" spans="1:14" ht="13.2" customHeight="1" x14ac:dyDescent="0.4">
      <c r="A42" s="3"/>
      <c r="B42" s="3"/>
      <c r="C42" s="19">
        <f t="shared" si="0"/>
        <v>0</v>
      </c>
      <c r="D42" s="4"/>
      <c r="E42" s="5"/>
      <c r="F42" s="20" t="e">
        <f t="shared" si="1"/>
        <v>#DIV/0!</v>
      </c>
      <c r="G42" s="4"/>
      <c r="H42" s="4"/>
      <c r="I42" s="4"/>
      <c r="J42" s="21">
        <f t="shared" si="2"/>
        <v>0</v>
      </c>
      <c r="K42" s="22">
        <v>3.9300000000000002E-2</v>
      </c>
      <c r="L42" s="20" t="e">
        <f t="shared" si="3"/>
        <v>#DIV/0!</v>
      </c>
      <c r="M42" s="23" t="e">
        <f t="shared" si="4"/>
        <v>#DIV/0!</v>
      </c>
      <c r="N42" s="24">
        <f t="shared" si="5"/>
        <v>0</v>
      </c>
    </row>
    <row r="43" spans="1:14" ht="13.2" customHeight="1" x14ac:dyDescent="0.4">
      <c r="A43" s="3"/>
      <c r="B43" s="3"/>
      <c r="C43" s="19">
        <f t="shared" si="0"/>
        <v>0</v>
      </c>
      <c r="D43" s="4"/>
      <c r="E43" s="5"/>
      <c r="F43" s="20" t="e">
        <f t="shared" si="1"/>
        <v>#DIV/0!</v>
      </c>
      <c r="G43" s="4"/>
      <c r="H43" s="4"/>
      <c r="I43" s="4"/>
      <c r="J43" s="21">
        <f t="shared" si="2"/>
        <v>0</v>
      </c>
      <c r="K43" s="22">
        <v>3.9300000000000002E-2</v>
      </c>
      <c r="L43" s="20" t="e">
        <f t="shared" si="3"/>
        <v>#DIV/0!</v>
      </c>
      <c r="M43" s="23" t="e">
        <f t="shared" si="4"/>
        <v>#DIV/0!</v>
      </c>
      <c r="N43" s="24">
        <f t="shared" si="5"/>
        <v>0</v>
      </c>
    </row>
    <row r="44" spans="1:14" ht="13.2" customHeight="1" x14ac:dyDescent="0.4">
      <c r="A44" s="3"/>
      <c r="B44" s="3"/>
      <c r="C44" s="19">
        <f t="shared" si="0"/>
        <v>0</v>
      </c>
      <c r="D44" s="4"/>
      <c r="E44" s="5"/>
      <c r="F44" s="20" t="e">
        <f t="shared" si="1"/>
        <v>#DIV/0!</v>
      </c>
      <c r="G44" s="4"/>
      <c r="H44" s="4"/>
      <c r="I44" s="4"/>
      <c r="J44" s="21">
        <f t="shared" si="2"/>
        <v>0</v>
      </c>
      <c r="K44" s="22">
        <v>3.9300000000000002E-2</v>
      </c>
      <c r="L44" s="20" t="e">
        <f t="shared" si="3"/>
        <v>#DIV/0!</v>
      </c>
      <c r="M44" s="23" t="e">
        <f t="shared" si="4"/>
        <v>#DIV/0!</v>
      </c>
      <c r="N44" s="24">
        <f t="shared" si="5"/>
        <v>0</v>
      </c>
    </row>
    <row r="45" spans="1:14" ht="13.2" customHeight="1" x14ac:dyDescent="0.4">
      <c r="A45" s="3"/>
      <c r="B45" s="3"/>
      <c r="C45" s="19">
        <f t="shared" si="0"/>
        <v>0</v>
      </c>
      <c r="D45" s="4"/>
      <c r="E45" s="5"/>
      <c r="F45" s="20" t="e">
        <f t="shared" si="1"/>
        <v>#DIV/0!</v>
      </c>
      <c r="G45" s="4"/>
      <c r="H45" s="4"/>
      <c r="I45" s="4"/>
      <c r="J45" s="21">
        <f t="shared" si="2"/>
        <v>0</v>
      </c>
      <c r="K45" s="22">
        <v>3.9300000000000002E-2</v>
      </c>
      <c r="L45" s="20" t="e">
        <f t="shared" si="3"/>
        <v>#DIV/0!</v>
      </c>
      <c r="M45" s="23" t="e">
        <f t="shared" si="4"/>
        <v>#DIV/0!</v>
      </c>
      <c r="N45" s="24">
        <f t="shared" si="5"/>
        <v>0</v>
      </c>
    </row>
    <row r="46" spans="1:14" ht="13.2" customHeight="1" x14ac:dyDescent="0.4">
      <c r="A46" s="3"/>
      <c r="B46" s="3"/>
      <c r="C46" s="19">
        <f t="shared" si="0"/>
        <v>0</v>
      </c>
      <c r="D46" s="4"/>
      <c r="E46" s="5"/>
      <c r="F46" s="20" t="e">
        <f t="shared" si="1"/>
        <v>#DIV/0!</v>
      </c>
      <c r="G46" s="4"/>
      <c r="H46" s="4"/>
      <c r="I46" s="4"/>
      <c r="J46" s="21">
        <f t="shared" si="2"/>
        <v>0</v>
      </c>
      <c r="K46" s="22">
        <v>3.9300000000000002E-2</v>
      </c>
      <c r="L46" s="20" t="e">
        <f t="shared" si="3"/>
        <v>#DIV/0!</v>
      </c>
      <c r="M46" s="23" t="e">
        <f t="shared" si="4"/>
        <v>#DIV/0!</v>
      </c>
      <c r="N46" s="24">
        <f t="shared" si="5"/>
        <v>0</v>
      </c>
    </row>
    <row r="47" spans="1:14" ht="13.2" customHeight="1" x14ac:dyDescent="0.4">
      <c r="A47" s="3"/>
      <c r="B47" s="3"/>
      <c r="C47" s="19">
        <f t="shared" si="0"/>
        <v>0</v>
      </c>
      <c r="D47" s="4"/>
      <c r="E47" s="5"/>
      <c r="F47" s="20" t="e">
        <f t="shared" si="1"/>
        <v>#DIV/0!</v>
      </c>
      <c r="G47" s="4"/>
      <c r="H47" s="4"/>
      <c r="I47" s="4"/>
      <c r="J47" s="21">
        <f t="shared" si="2"/>
        <v>0</v>
      </c>
      <c r="K47" s="22">
        <v>3.9300000000000002E-2</v>
      </c>
      <c r="L47" s="20" t="e">
        <f t="shared" si="3"/>
        <v>#DIV/0!</v>
      </c>
      <c r="M47" s="23" t="e">
        <f t="shared" si="4"/>
        <v>#DIV/0!</v>
      </c>
      <c r="N47" s="24">
        <f t="shared" si="5"/>
        <v>0</v>
      </c>
    </row>
    <row r="48" spans="1:14" ht="13.2" customHeight="1" x14ac:dyDescent="0.4">
      <c r="A48" s="3"/>
      <c r="B48" s="3"/>
      <c r="C48" s="19">
        <f t="shared" si="0"/>
        <v>0</v>
      </c>
      <c r="D48" s="4"/>
      <c r="E48" s="5"/>
      <c r="F48" s="20" t="e">
        <f t="shared" si="1"/>
        <v>#DIV/0!</v>
      </c>
      <c r="G48" s="4"/>
      <c r="H48" s="4"/>
      <c r="I48" s="4"/>
      <c r="J48" s="21">
        <f t="shared" si="2"/>
        <v>0</v>
      </c>
      <c r="K48" s="22">
        <v>3.9300000000000002E-2</v>
      </c>
      <c r="L48" s="20" t="e">
        <f t="shared" si="3"/>
        <v>#DIV/0!</v>
      </c>
      <c r="M48" s="23" t="e">
        <f t="shared" si="4"/>
        <v>#DIV/0!</v>
      </c>
      <c r="N48" s="24">
        <f t="shared" si="5"/>
        <v>0</v>
      </c>
    </row>
    <row r="49" spans="1:14" ht="13.2" customHeight="1" x14ac:dyDescent="0.4">
      <c r="A49" s="3"/>
      <c r="B49" s="3"/>
      <c r="C49" s="19">
        <f t="shared" si="0"/>
        <v>0</v>
      </c>
      <c r="D49" s="4"/>
      <c r="E49" s="5"/>
      <c r="F49" s="20" t="e">
        <f t="shared" si="1"/>
        <v>#DIV/0!</v>
      </c>
      <c r="G49" s="4"/>
      <c r="H49" s="4"/>
      <c r="I49" s="4"/>
      <c r="J49" s="21">
        <f t="shared" si="2"/>
        <v>0</v>
      </c>
      <c r="K49" s="22">
        <v>3.9300000000000002E-2</v>
      </c>
      <c r="L49" s="20" t="e">
        <f t="shared" si="3"/>
        <v>#DIV/0!</v>
      </c>
      <c r="M49" s="23" t="e">
        <f t="shared" si="4"/>
        <v>#DIV/0!</v>
      </c>
      <c r="N49" s="24">
        <f t="shared" si="5"/>
        <v>0</v>
      </c>
    </row>
    <row r="50" spans="1:14" ht="13.2" customHeight="1" x14ac:dyDescent="0.4">
      <c r="A50" s="3"/>
      <c r="B50" s="3"/>
      <c r="C50" s="19">
        <f t="shared" si="0"/>
        <v>0</v>
      </c>
      <c r="D50" s="4"/>
      <c r="E50" s="5"/>
      <c r="F50" s="20" t="e">
        <f t="shared" si="1"/>
        <v>#DIV/0!</v>
      </c>
      <c r="G50" s="4"/>
      <c r="H50" s="4"/>
      <c r="I50" s="4"/>
      <c r="J50" s="21">
        <f t="shared" si="2"/>
        <v>0</v>
      </c>
      <c r="K50" s="22">
        <v>3.9300000000000002E-2</v>
      </c>
      <c r="L50" s="20" t="e">
        <f t="shared" si="3"/>
        <v>#DIV/0!</v>
      </c>
      <c r="M50" s="23" t="e">
        <f t="shared" si="4"/>
        <v>#DIV/0!</v>
      </c>
      <c r="N50" s="24">
        <f t="shared" si="5"/>
        <v>0</v>
      </c>
    </row>
    <row r="51" spans="1:14" ht="13.2" customHeight="1" x14ac:dyDescent="0.4">
      <c r="A51" s="3"/>
      <c r="B51" s="3"/>
      <c r="C51" s="19">
        <f t="shared" si="0"/>
        <v>0</v>
      </c>
      <c r="D51" s="4"/>
      <c r="E51" s="5"/>
      <c r="F51" s="20" t="e">
        <f t="shared" si="1"/>
        <v>#DIV/0!</v>
      </c>
      <c r="G51" s="4"/>
      <c r="H51" s="4"/>
      <c r="I51" s="4"/>
      <c r="J51" s="21">
        <f t="shared" si="2"/>
        <v>0</v>
      </c>
      <c r="K51" s="22">
        <v>3.9300000000000002E-2</v>
      </c>
      <c r="L51" s="20" t="e">
        <f t="shared" si="3"/>
        <v>#DIV/0!</v>
      </c>
      <c r="M51" s="23" t="e">
        <f t="shared" si="4"/>
        <v>#DIV/0!</v>
      </c>
      <c r="N51" s="24">
        <f t="shared" si="5"/>
        <v>0</v>
      </c>
    </row>
    <row r="52" spans="1:14" ht="13.2" customHeight="1" x14ac:dyDescent="0.4">
      <c r="A52" s="3"/>
      <c r="B52" s="3"/>
      <c r="C52" s="19">
        <f t="shared" si="0"/>
        <v>0</v>
      </c>
      <c r="D52" s="4"/>
      <c r="E52" s="5"/>
      <c r="F52" s="20" t="e">
        <f t="shared" si="1"/>
        <v>#DIV/0!</v>
      </c>
      <c r="G52" s="4"/>
      <c r="H52" s="4"/>
      <c r="I52" s="4"/>
      <c r="J52" s="21">
        <f t="shared" si="2"/>
        <v>0</v>
      </c>
      <c r="K52" s="22">
        <v>3.9300000000000002E-2</v>
      </c>
      <c r="L52" s="20" t="e">
        <f t="shared" si="3"/>
        <v>#DIV/0!</v>
      </c>
      <c r="M52" s="23" t="e">
        <f t="shared" si="4"/>
        <v>#DIV/0!</v>
      </c>
      <c r="N52" s="24">
        <f t="shared" si="5"/>
        <v>0</v>
      </c>
    </row>
    <row r="53" spans="1:14" ht="13.2" customHeight="1" x14ac:dyDescent="0.4">
      <c r="A53" s="3"/>
      <c r="B53" s="3"/>
      <c r="C53" s="19">
        <f t="shared" si="0"/>
        <v>0</v>
      </c>
      <c r="D53" s="4"/>
      <c r="E53" s="5"/>
      <c r="F53" s="20" t="e">
        <f t="shared" si="1"/>
        <v>#DIV/0!</v>
      </c>
      <c r="G53" s="4"/>
      <c r="H53" s="4"/>
      <c r="I53" s="4"/>
      <c r="J53" s="21">
        <f t="shared" si="2"/>
        <v>0</v>
      </c>
      <c r="K53" s="22">
        <v>3.9300000000000002E-2</v>
      </c>
      <c r="L53" s="20" t="e">
        <f t="shared" si="3"/>
        <v>#DIV/0!</v>
      </c>
      <c r="M53" s="23" t="e">
        <f t="shared" si="4"/>
        <v>#DIV/0!</v>
      </c>
      <c r="N53" s="24">
        <f t="shared" si="5"/>
        <v>0</v>
      </c>
    </row>
    <row r="54" spans="1:14" ht="13.2" customHeight="1" x14ac:dyDescent="0.4">
      <c r="A54" s="3"/>
      <c r="B54" s="3"/>
      <c r="C54" s="19">
        <f t="shared" si="0"/>
        <v>0</v>
      </c>
      <c r="D54" s="4"/>
      <c r="E54" s="5"/>
      <c r="F54" s="20" t="e">
        <f t="shared" si="1"/>
        <v>#DIV/0!</v>
      </c>
      <c r="G54" s="4"/>
      <c r="H54" s="4"/>
      <c r="I54" s="4"/>
      <c r="J54" s="21">
        <f t="shared" si="2"/>
        <v>0</v>
      </c>
      <c r="K54" s="22">
        <v>3.9300000000000002E-2</v>
      </c>
      <c r="L54" s="20" t="e">
        <f t="shared" si="3"/>
        <v>#DIV/0!</v>
      </c>
      <c r="M54" s="23" t="e">
        <f t="shared" si="4"/>
        <v>#DIV/0!</v>
      </c>
      <c r="N54" s="24">
        <f t="shared" si="5"/>
        <v>0</v>
      </c>
    </row>
    <row r="55" spans="1:14" ht="13.2" customHeight="1" x14ac:dyDescent="0.4">
      <c r="A55" s="3"/>
      <c r="B55" s="3"/>
      <c r="C55" s="19">
        <f t="shared" si="0"/>
        <v>0</v>
      </c>
      <c r="D55" s="4"/>
      <c r="E55" s="5"/>
      <c r="F55" s="20" t="e">
        <f t="shared" si="1"/>
        <v>#DIV/0!</v>
      </c>
      <c r="G55" s="4"/>
      <c r="H55" s="4"/>
      <c r="I55" s="4"/>
      <c r="J55" s="21">
        <f t="shared" si="2"/>
        <v>0</v>
      </c>
      <c r="K55" s="22">
        <v>3.9300000000000002E-2</v>
      </c>
      <c r="L55" s="20" t="e">
        <f t="shared" si="3"/>
        <v>#DIV/0!</v>
      </c>
      <c r="M55" s="23" t="e">
        <f t="shared" si="4"/>
        <v>#DIV/0!</v>
      </c>
      <c r="N55" s="24">
        <f t="shared" si="5"/>
        <v>0</v>
      </c>
    </row>
    <row r="56" spans="1:14" ht="13.2" customHeight="1" x14ac:dyDescent="0.4">
      <c r="A56" s="3"/>
      <c r="B56" s="3"/>
      <c r="C56" s="19">
        <f t="shared" si="0"/>
        <v>0</v>
      </c>
      <c r="D56" s="4"/>
      <c r="E56" s="5"/>
      <c r="F56" s="20" t="e">
        <f t="shared" si="1"/>
        <v>#DIV/0!</v>
      </c>
      <c r="G56" s="4"/>
      <c r="H56" s="4"/>
      <c r="I56" s="4"/>
      <c r="J56" s="21">
        <f t="shared" si="2"/>
        <v>0</v>
      </c>
      <c r="K56" s="22">
        <v>3.9300000000000002E-2</v>
      </c>
      <c r="L56" s="20" t="e">
        <f t="shared" si="3"/>
        <v>#DIV/0!</v>
      </c>
      <c r="M56" s="23" t="e">
        <f t="shared" si="4"/>
        <v>#DIV/0!</v>
      </c>
      <c r="N56" s="24">
        <f t="shared" si="5"/>
        <v>0</v>
      </c>
    </row>
    <row r="57" spans="1:14" ht="13.2" customHeight="1" x14ac:dyDescent="0.4">
      <c r="A57" s="3"/>
      <c r="B57" s="3"/>
      <c r="C57" s="19">
        <f t="shared" si="0"/>
        <v>0</v>
      </c>
      <c r="D57" s="4"/>
      <c r="E57" s="5"/>
      <c r="F57" s="20" t="e">
        <f t="shared" si="1"/>
        <v>#DIV/0!</v>
      </c>
      <c r="G57" s="4"/>
      <c r="H57" s="4"/>
      <c r="I57" s="4"/>
      <c r="J57" s="21">
        <f t="shared" si="2"/>
        <v>0</v>
      </c>
      <c r="K57" s="22">
        <v>3.9300000000000002E-2</v>
      </c>
      <c r="L57" s="20" t="e">
        <f t="shared" si="3"/>
        <v>#DIV/0!</v>
      </c>
      <c r="M57" s="23" t="e">
        <f t="shared" si="4"/>
        <v>#DIV/0!</v>
      </c>
      <c r="N57" s="24">
        <f t="shared" si="5"/>
        <v>0</v>
      </c>
    </row>
    <row r="58" spans="1:14" ht="13.2" customHeight="1" x14ac:dyDescent="0.4">
      <c r="A58" s="3"/>
      <c r="B58" s="3"/>
      <c r="C58" s="19">
        <f t="shared" si="0"/>
        <v>0</v>
      </c>
      <c r="D58" s="4"/>
      <c r="E58" s="5"/>
      <c r="F58" s="20" t="e">
        <f t="shared" si="1"/>
        <v>#DIV/0!</v>
      </c>
      <c r="G58" s="4"/>
      <c r="H58" s="4"/>
      <c r="I58" s="4"/>
      <c r="J58" s="21">
        <f t="shared" si="2"/>
        <v>0</v>
      </c>
      <c r="K58" s="22">
        <v>3.9300000000000002E-2</v>
      </c>
      <c r="L58" s="20" t="e">
        <f t="shared" si="3"/>
        <v>#DIV/0!</v>
      </c>
      <c r="M58" s="23" t="e">
        <f t="shared" si="4"/>
        <v>#DIV/0!</v>
      </c>
      <c r="N58" s="24">
        <f t="shared" si="5"/>
        <v>0</v>
      </c>
    </row>
    <row r="59" spans="1:14" ht="13.2" customHeight="1" x14ac:dyDescent="0.4">
      <c r="A59" s="3"/>
      <c r="B59" s="3"/>
      <c r="C59" s="19">
        <f t="shared" si="0"/>
        <v>0</v>
      </c>
      <c r="D59" s="4"/>
      <c r="E59" s="5"/>
      <c r="F59" s="20" t="e">
        <f t="shared" si="1"/>
        <v>#DIV/0!</v>
      </c>
      <c r="G59" s="4"/>
      <c r="H59" s="4"/>
      <c r="I59" s="4"/>
      <c r="J59" s="21">
        <f t="shared" si="2"/>
        <v>0</v>
      </c>
      <c r="K59" s="22">
        <v>3.9300000000000002E-2</v>
      </c>
      <c r="L59" s="20" t="e">
        <f t="shared" si="3"/>
        <v>#DIV/0!</v>
      </c>
      <c r="M59" s="23" t="e">
        <f t="shared" si="4"/>
        <v>#DIV/0!</v>
      </c>
      <c r="N59" s="24">
        <f t="shared" si="5"/>
        <v>0</v>
      </c>
    </row>
    <row r="60" spans="1:14" ht="13.2" customHeight="1" x14ac:dyDescent="0.4">
      <c r="A60" s="3"/>
      <c r="B60" s="3"/>
      <c r="C60" s="19">
        <f t="shared" si="0"/>
        <v>0</v>
      </c>
      <c r="D60" s="4"/>
      <c r="E60" s="5"/>
      <c r="F60" s="20" t="e">
        <f t="shared" si="1"/>
        <v>#DIV/0!</v>
      </c>
      <c r="G60" s="4"/>
      <c r="H60" s="4"/>
      <c r="I60" s="4"/>
      <c r="J60" s="21">
        <f t="shared" si="2"/>
        <v>0</v>
      </c>
      <c r="K60" s="22">
        <v>3.9300000000000002E-2</v>
      </c>
      <c r="L60" s="20" t="e">
        <f t="shared" si="3"/>
        <v>#DIV/0!</v>
      </c>
      <c r="M60" s="23" t="e">
        <f t="shared" si="4"/>
        <v>#DIV/0!</v>
      </c>
      <c r="N60" s="24">
        <f t="shared" si="5"/>
        <v>0</v>
      </c>
    </row>
    <row r="61" spans="1:14" ht="13.2" customHeight="1" x14ac:dyDescent="0.4">
      <c r="A61" s="3"/>
      <c r="B61" s="3"/>
      <c r="C61" s="19">
        <f t="shared" si="0"/>
        <v>0</v>
      </c>
      <c r="D61" s="4"/>
      <c r="E61" s="5"/>
      <c r="F61" s="20" t="e">
        <f t="shared" si="1"/>
        <v>#DIV/0!</v>
      </c>
      <c r="G61" s="4"/>
      <c r="H61" s="4"/>
      <c r="I61" s="4"/>
      <c r="J61" s="21">
        <f t="shared" si="2"/>
        <v>0</v>
      </c>
      <c r="K61" s="22">
        <v>3.9300000000000002E-2</v>
      </c>
      <c r="L61" s="20" t="e">
        <f t="shared" si="3"/>
        <v>#DIV/0!</v>
      </c>
      <c r="M61" s="23" t="e">
        <f t="shared" si="4"/>
        <v>#DIV/0!</v>
      </c>
      <c r="N61" s="24">
        <f t="shared" si="5"/>
        <v>0</v>
      </c>
    </row>
    <row r="62" spans="1:14" ht="13.2" customHeight="1" x14ac:dyDescent="0.4">
      <c r="A62" s="3"/>
      <c r="B62" s="3"/>
      <c r="C62" s="19">
        <f t="shared" si="0"/>
        <v>0</v>
      </c>
      <c r="D62" s="4"/>
      <c r="E62" s="5"/>
      <c r="F62" s="20" t="e">
        <f t="shared" si="1"/>
        <v>#DIV/0!</v>
      </c>
      <c r="G62" s="4"/>
      <c r="H62" s="4"/>
      <c r="I62" s="4"/>
      <c r="J62" s="21">
        <f t="shared" si="2"/>
        <v>0</v>
      </c>
      <c r="K62" s="22">
        <v>3.9300000000000002E-2</v>
      </c>
      <c r="L62" s="20" t="e">
        <f t="shared" si="3"/>
        <v>#DIV/0!</v>
      </c>
      <c r="M62" s="23" t="e">
        <f t="shared" si="4"/>
        <v>#DIV/0!</v>
      </c>
      <c r="N62" s="24">
        <f t="shared" si="5"/>
        <v>0</v>
      </c>
    </row>
    <row r="63" spans="1:14" ht="13.2" customHeight="1" x14ac:dyDescent="0.4">
      <c r="A63" s="3"/>
      <c r="B63" s="3"/>
      <c r="C63" s="19">
        <f t="shared" si="0"/>
        <v>0</v>
      </c>
      <c r="D63" s="4"/>
      <c r="E63" s="5"/>
      <c r="F63" s="20" t="e">
        <f t="shared" si="1"/>
        <v>#DIV/0!</v>
      </c>
      <c r="G63" s="4"/>
      <c r="H63" s="4"/>
      <c r="I63" s="4"/>
      <c r="J63" s="21">
        <f t="shared" si="2"/>
        <v>0</v>
      </c>
      <c r="K63" s="22">
        <v>3.9300000000000002E-2</v>
      </c>
      <c r="L63" s="20" t="e">
        <f t="shared" si="3"/>
        <v>#DIV/0!</v>
      </c>
      <c r="M63" s="23" t="e">
        <f t="shared" si="4"/>
        <v>#DIV/0!</v>
      </c>
      <c r="N63" s="24">
        <f t="shared" si="5"/>
        <v>0</v>
      </c>
    </row>
    <row r="64" spans="1:14" ht="13.2" customHeight="1" x14ac:dyDescent="0.4">
      <c r="A64" s="3"/>
      <c r="B64" s="3"/>
      <c r="C64" s="19">
        <f t="shared" si="0"/>
        <v>0</v>
      </c>
      <c r="D64" s="4"/>
      <c r="E64" s="5"/>
      <c r="F64" s="20" t="e">
        <f t="shared" si="1"/>
        <v>#DIV/0!</v>
      </c>
      <c r="G64" s="4"/>
      <c r="H64" s="4"/>
      <c r="I64" s="4"/>
      <c r="J64" s="21">
        <f t="shared" si="2"/>
        <v>0</v>
      </c>
      <c r="K64" s="22">
        <v>3.9300000000000002E-2</v>
      </c>
      <c r="L64" s="20" t="e">
        <f t="shared" si="3"/>
        <v>#DIV/0!</v>
      </c>
      <c r="M64" s="23" t="e">
        <f t="shared" si="4"/>
        <v>#DIV/0!</v>
      </c>
      <c r="N64" s="24">
        <f t="shared" si="5"/>
        <v>0</v>
      </c>
    </row>
    <row r="65" spans="1:14" ht="13.2" customHeight="1" x14ac:dyDescent="0.4">
      <c r="A65" s="3"/>
      <c r="B65" s="3"/>
      <c r="C65" s="19">
        <f t="shared" si="0"/>
        <v>0</v>
      </c>
      <c r="D65" s="4"/>
      <c r="E65" s="5"/>
      <c r="F65" s="20" t="e">
        <f t="shared" si="1"/>
        <v>#DIV/0!</v>
      </c>
      <c r="G65" s="4"/>
      <c r="H65" s="4"/>
      <c r="I65" s="4"/>
      <c r="J65" s="21">
        <f t="shared" si="2"/>
        <v>0</v>
      </c>
      <c r="K65" s="22">
        <v>3.9300000000000002E-2</v>
      </c>
      <c r="L65" s="20" t="e">
        <f t="shared" si="3"/>
        <v>#DIV/0!</v>
      </c>
      <c r="M65" s="23" t="e">
        <f t="shared" si="4"/>
        <v>#DIV/0!</v>
      </c>
      <c r="N65" s="24">
        <f t="shared" si="5"/>
        <v>0</v>
      </c>
    </row>
    <row r="66" spans="1:14" ht="13.2" customHeight="1" x14ac:dyDescent="0.4">
      <c r="A66" s="3"/>
      <c r="B66" s="3"/>
      <c r="C66" s="19">
        <f t="shared" si="0"/>
        <v>0</v>
      </c>
      <c r="D66" s="4"/>
      <c r="E66" s="5"/>
      <c r="F66" s="20" t="e">
        <f t="shared" si="1"/>
        <v>#DIV/0!</v>
      </c>
      <c r="G66" s="4"/>
      <c r="H66" s="4"/>
      <c r="I66" s="4"/>
      <c r="J66" s="21">
        <f t="shared" si="2"/>
        <v>0</v>
      </c>
      <c r="K66" s="22">
        <v>3.9300000000000002E-2</v>
      </c>
      <c r="L66" s="20" t="e">
        <f t="shared" si="3"/>
        <v>#DIV/0!</v>
      </c>
      <c r="M66" s="23" t="e">
        <f t="shared" si="4"/>
        <v>#DIV/0!</v>
      </c>
      <c r="N66" s="24">
        <f t="shared" si="5"/>
        <v>0</v>
      </c>
    </row>
    <row r="67" spans="1:14" ht="13.2" customHeight="1" x14ac:dyDescent="0.4">
      <c r="A67" s="3"/>
      <c r="B67" s="3"/>
      <c r="C67" s="19">
        <f t="shared" si="0"/>
        <v>0</v>
      </c>
      <c r="D67" s="4"/>
      <c r="E67" s="5"/>
      <c r="F67" s="20" t="e">
        <f t="shared" si="1"/>
        <v>#DIV/0!</v>
      </c>
      <c r="G67" s="4"/>
      <c r="H67" s="4"/>
      <c r="I67" s="4"/>
      <c r="J67" s="21">
        <f t="shared" si="2"/>
        <v>0</v>
      </c>
      <c r="K67" s="22">
        <v>3.9300000000000002E-2</v>
      </c>
      <c r="L67" s="20" t="e">
        <f t="shared" si="3"/>
        <v>#DIV/0!</v>
      </c>
      <c r="M67" s="23" t="e">
        <f t="shared" si="4"/>
        <v>#DIV/0!</v>
      </c>
      <c r="N67" s="24">
        <f t="shared" si="5"/>
        <v>0</v>
      </c>
    </row>
    <row r="68" spans="1:14" ht="13.2" customHeight="1" x14ac:dyDescent="0.4">
      <c r="A68" s="3"/>
      <c r="B68" s="3"/>
      <c r="C68" s="19">
        <f t="shared" si="0"/>
        <v>0</v>
      </c>
      <c r="D68" s="4"/>
      <c r="E68" s="5"/>
      <c r="F68" s="20" t="e">
        <f t="shared" si="1"/>
        <v>#DIV/0!</v>
      </c>
      <c r="G68" s="4"/>
      <c r="H68" s="4"/>
      <c r="I68" s="4"/>
      <c r="J68" s="21">
        <f t="shared" si="2"/>
        <v>0</v>
      </c>
      <c r="K68" s="22">
        <v>3.9300000000000002E-2</v>
      </c>
      <c r="L68" s="20" t="e">
        <f t="shared" si="3"/>
        <v>#DIV/0!</v>
      </c>
      <c r="M68" s="23" t="e">
        <f t="shared" si="4"/>
        <v>#DIV/0!</v>
      </c>
      <c r="N68" s="24">
        <f t="shared" si="5"/>
        <v>0</v>
      </c>
    </row>
    <row r="69" spans="1:14" ht="13.2" customHeight="1" x14ac:dyDescent="0.4">
      <c r="A69" s="3"/>
      <c r="B69" s="3"/>
      <c r="C69" s="19">
        <f t="shared" si="0"/>
        <v>0</v>
      </c>
      <c r="D69" s="4"/>
      <c r="E69" s="5"/>
      <c r="F69" s="20" t="e">
        <f t="shared" si="1"/>
        <v>#DIV/0!</v>
      </c>
      <c r="G69" s="4"/>
      <c r="H69" s="4"/>
      <c r="I69" s="4"/>
      <c r="J69" s="21">
        <f t="shared" si="2"/>
        <v>0</v>
      </c>
      <c r="K69" s="22">
        <v>3.9300000000000002E-2</v>
      </c>
      <c r="L69" s="20" t="e">
        <f t="shared" si="3"/>
        <v>#DIV/0!</v>
      </c>
      <c r="M69" s="23" t="e">
        <f t="shared" si="4"/>
        <v>#DIV/0!</v>
      </c>
      <c r="N69" s="24">
        <f t="shared" si="5"/>
        <v>0</v>
      </c>
    </row>
    <row r="70" spans="1:14" ht="13.2" customHeight="1" x14ac:dyDescent="0.4">
      <c r="A70" s="3"/>
      <c r="B70" s="3"/>
      <c r="C70" s="19">
        <f t="shared" si="0"/>
        <v>0</v>
      </c>
      <c r="D70" s="4"/>
      <c r="E70" s="5"/>
      <c r="F70" s="20" t="e">
        <f t="shared" si="1"/>
        <v>#DIV/0!</v>
      </c>
      <c r="G70" s="4"/>
      <c r="H70" s="4"/>
      <c r="I70" s="4"/>
      <c r="J70" s="21">
        <f t="shared" si="2"/>
        <v>0</v>
      </c>
      <c r="K70" s="22">
        <v>3.9300000000000002E-2</v>
      </c>
      <c r="L70" s="20" t="e">
        <f t="shared" si="3"/>
        <v>#DIV/0!</v>
      </c>
      <c r="M70" s="23" t="e">
        <f t="shared" si="4"/>
        <v>#DIV/0!</v>
      </c>
      <c r="N70" s="24">
        <f t="shared" si="5"/>
        <v>0</v>
      </c>
    </row>
    <row r="71" spans="1:14" ht="13.2" customHeight="1" x14ac:dyDescent="0.4">
      <c r="A71" s="3"/>
      <c r="B71" s="3"/>
      <c r="C71" s="19">
        <f t="shared" si="0"/>
        <v>0</v>
      </c>
      <c r="D71" s="4"/>
      <c r="E71" s="5"/>
      <c r="F71" s="20" t="e">
        <f t="shared" si="1"/>
        <v>#DIV/0!</v>
      </c>
      <c r="G71" s="4"/>
      <c r="H71" s="4"/>
      <c r="I71" s="4"/>
      <c r="J71" s="21">
        <f t="shared" si="2"/>
        <v>0</v>
      </c>
      <c r="K71" s="22">
        <v>3.9300000000000002E-2</v>
      </c>
      <c r="L71" s="20" t="e">
        <f t="shared" si="3"/>
        <v>#DIV/0!</v>
      </c>
      <c r="M71" s="23" t="e">
        <f t="shared" si="4"/>
        <v>#DIV/0!</v>
      </c>
      <c r="N71" s="24">
        <f t="shared" si="5"/>
        <v>0</v>
      </c>
    </row>
    <row r="72" spans="1:14" ht="13.2" customHeight="1" x14ac:dyDescent="0.4">
      <c r="A72" s="3"/>
      <c r="B72" s="3"/>
      <c r="C72" s="19">
        <f t="shared" si="0"/>
        <v>0</v>
      </c>
      <c r="D72" s="4"/>
      <c r="E72" s="5"/>
      <c r="F72" s="20" t="e">
        <f t="shared" si="1"/>
        <v>#DIV/0!</v>
      </c>
      <c r="G72" s="4"/>
      <c r="H72" s="4"/>
      <c r="I72" s="4"/>
      <c r="J72" s="21">
        <f t="shared" si="2"/>
        <v>0</v>
      </c>
      <c r="K72" s="22">
        <v>3.9300000000000002E-2</v>
      </c>
      <c r="L72" s="20" t="e">
        <f t="shared" si="3"/>
        <v>#DIV/0!</v>
      </c>
      <c r="M72" s="23" t="e">
        <f t="shared" si="4"/>
        <v>#DIV/0!</v>
      </c>
      <c r="N72" s="24">
        <f t="shared" si="5"/>
        <v>0</v>
      </c>
    </row>
    <row r="73" spans="1:14" ht="13.2" customHeight="1" x14ac:dyDescent="0.4">
      <c r="A73" s="3"/>
      <c r="B73" s="3"/>
      <c r="C73" s="19">
        <f t="shared" si="0"/>
        <v>0</v>
      </c>
      <c r="D73" s="4"/>
      <c r="E73" s="5"/>
      <c r="F73" s="20" t="e">
        <f t="shared" si="1"/>
        <v>#DIV/0!</v>
      </c>
      <c r="G73" s="4"/>
      <c r="H73" s="4"/>
      <c r="I73" s="4"/>
      <c r="J73" s="21">
        <f t="shared" si="2"/>
        <v>0</v>
      </c>
      <c r="K73" s="22">
        <v>3.9300000000000002E-2</v>
      </c>
      <c r="L73" s="20" t="e">
        <f t="shared" si="3"/>
        <v>#DIV/0!</v>
      </c>
      <c r="M73" s="23" t="e">
        <f t="shared" si="4"/>
        <v>#DIV/0!</v>
      </c>
      <c r="N73" s="24">
        <f t="shared" si="5"/>
        <v>0</v>
      </c>
    </row>
    <row r="74" spans="1:14" ht="13.2" customHeight="1" x14ac:dyDescent="0.4">
      <c r="A74" s="3"/>
      <c r="B74" s="3"/>
      <c r="C74" s="19">
        <f t="shared" si="0"/>
        <v>0</v>
      </c>
      <c r="D74" s="4"/>
      <c r="E74" s="5"/>
      <c r="F74" s="20" t="e">
        <f t="shared" si="1"/>
        <v>#DIV/0!</v>
      </c>
      <c r="G74" s="4"/>
      <c r="H74" s="4"/>
      <c r="I74" s="4"/>
      <c r="J74" s="21">
        <f t="shared" si="2"/>
        <v>0</v>
      </c>
      <c r="K74" s="22">
        <v>3.9300000000000002E-2</v>
      </c>
      <c r="L74" s="20" t="e">
        <f t="shared" si="3"/>
        <v>#DIV/0!</v>
      </c>
      <c r="M74" s="23" t="e">
        <f t="shared" si="4"/>
        <v>#DIV/0!</v>
      </c>
      <c r="N74" s="24">
        <f t="shared" si="5"/>
        <v>0</v>
      </c>
    </row>
    <row r="75" spans="1:14" ht="13.2" customHeight="1" x14ac:dyDescent="0.4">
      <c r="A75" s="3"/>
      <c r="B75" s="3"/>
      <c r="C75" s="19">
        <f t="shared" si="0"/>
        <v>0</v>
      </c>
      <c r="D75" s="4"/>
      <c r="E75" s="5"/>
      <c r="F75" s="20" t="e">
        <f t="shared" si="1"/>
        <v>#DIV/0!</v>
      </c>
      <c r="G75" s="4"/>
      <c r="H75" s="4"/>
      <c r="I75" s="4"/>
      <c r="J75" s="21">
        <f t="shared" si="2"/>
        <v>0</v>
      </c>
      <c r="K75" s="22">
        <v>3.9300000000000002E-2</v>
      </c>
      <c r="L75" s="20" t="e">
        <f t="shared" si="3"/>
        <v>#DIV/0!</v>
      </c>
      <c r="M75" s="23" t="e">
        <f t="shared" si="4"/>
        <v>#DIV/0!</v>
      </c>
      <c r="N75" s="24">
        <f t="shared" si="5"/>
        <v>0</v>
      </c>
    </row>
    <row r="76" spans="1:14" ht="13.2" customHeight="1" x14ac:dyDescent="0.4">
      <c r="A76" s="3"/>
      <c r="B76" s="3"/>
      <c r="C76" s="19">
        <f t="shared" si="0"/>
        <v>0</v>
      </c>
      <c r="D76" s="4"/>
      <c r="E76" s="5"/>
      <c r="F76" s="20" t="e">
        <f t="shared" si="1"/>
        <v>#DIV/0!</v>
      </c>
      <c r="G76" s="4"/>
      <c r="H76" s="4"/>
      <c r="I76" s="4"/>
      <c r="J76" s="21">
        <f t="shared" si="2"/>
        <v>0</v>
      </c>
      <c r="K76" s="22">
        <v>3.9300000000000002E-2</v>
      </c>
      <c r="L76" s="20" t="e">
        <f t="shared" si="3"/>
        <v>#DIV/0!</v>
      </c>
      <c r="M76" s="23" t="e">
        <f t="shared" si="4"/>
        <v>#DIV/0!</v>
      </c>
      <c r="N76" s="24">
        <f t="shared" si="5"/>
        <v>0</v>
      </c>
    </row>
    <row r="77" spans="1:14" ht="13.2" customHeight="1" x14ac:dyDescent="0.4">
      <c r="A77" s="6"/>
      <c r="B77" s="6"/>
      <c r="C77" s="19">
        <f t="shared" ref="C77" si="6">B77-A77</f>
        <v>0</v>
      </c>
      <c r="D77" s="4"/>
      <c r="E77" s="5"/>
      <c r="F77" s="20" t="e">
        <f t="shared" si="1"/>
        <v>#DIV/0!</v>
      </c>
      <c r="G77" s="4"/>
      <c r="H77" s="4"/>
      <c r="I77" s="4"/>
      <c r="J77" s="21">
        <f t="shared" ref="J77:J78" si="7">D77-G77-H77-I77</f>
        <v>0</v>
      </c>
      <c r="K77" s="22">
        <v>3.9300000000000002E-2</v>
      </c>
      <c r="L77" s="20" t="e">
        <f t="shared" si="3"/>
        <v>#DIV/0!</v>
      </c>
      <c r="M77" s="23" t="e">
        <f t="shared" si="4"/>
        <v>#DIV/0!</v>
      </c>
      <c r="N77" s="24">
        <f t="shared" si="5"/>
        <v>0</v>
      </c>
    </row>
    <row r="78" spans="1:14" ht="13.2" customHeight="1" x14ac:dyDescent="0.4">
      <c r="A78" s="6"/>
      <c r="B78" s="6"/>
      <c r="C78" s="19">
        <f>B78-A78</f>
        <v>0</v>
      </c>
      <c r="D78" s="4"/>
      <c r="E78" s="5"/>
      <c r="F78" s="20" t="e">
        <f t="shared" si="1"/>
        <v>#DIV/0!</v>
      </c>
      <c r="G78" s="4"/>
      <c r="H78" s="4"/>
      <c r="I78" s="4"/>
      <c r="J78" s="21">
        <f t="shared" si="7"/>
        <v>0</v>
      </c>
      <c r="K78" s="22">
        <v>3.9300000000000002E-2</v>
      </c>
      <c r="L78" s="20" t="e">
        <f t="shared" si="3"/>
        <v>#DIV/0!</v>
      </c>
      <c r="M78" s="23" t="e">
        <f t="shared" si="4"/>
        <v>#DIV/0!</v>
      </c>
      <c r="N78" s="24">
        <f t="shared" si="5"/>
        <v>0</v>
      </c>
    </row>
    <row r="79" spans="1:14" x14ac:dyDescent="0.4">
      <c r="A79" s="34" t="s">
        <v>9</v>
      </c>
      <c r="B79" s="35"/>
      <c r="C79" s="25">
        <f>SUM(C21:C78)</f>
        <v>0</v>
      </c>
      <c r="D79" s="25">
        <f>SUM(D21:D78)</f>
        <v>0</v>
      </c>
      <c r="E79" s="25"/>
      <c r="F79" s="26"/>
      <c r="G79" s="25">
        <f>SUM(G21:G78)</f>
        <v>0</v>
      </c>
      <c r="H79" s="25">
        <f>SUM(H21:H78)</f>
        <v>0</v>
      </c>
      <c r="I79" s="25">
        <f>SUM(I21:I78)</f>
        <v>0</v>
      </c>
      <c r="J79" s="27">
        <f>SUM(J21:J78)</f>
        <v>0</v>
      </c>
      <c r="K79" s="28">
        <v>3.9300000000000002E-2</v>
      </c>
      <c r="L79" s="29"/>
      <c r="M79" s="30">
        <f>SUMIF(M21:M78,"&gt;0",M21:M78)</f>
        <v>0</v>
      </c>
      <c r="N79" s="31">
        <f>SUMIF(N21:N78,"&gt;0",N21:N78)</f>
        <v>0</v>
      </c>
    </row>
    <row r="80" spans="1:14" x14ac:dyDescent="0.4">
      <c r="A80" s="7"/>
      <c r="B80" s="8"/>
      <c r="C80" s="9"/>
      <c r="D80" s="9"/>
      <c r="E80" s="9"/>
      <c r="F80" s="9"/>
      <c r="G80" s="10"/>
      <c r="H80" s="10"/>
      <c r="I80" s="10"/>
      <c r="J80" s="10"/>
      <c r="K80" s="9"/>
      <c r="L80" s="9"/>
      <c r="M80" s="7"/>
    </row>
    <row r="81" spans="1:14" ht="15" customHeight="1" x14ac:dyDescent="0.4">
      <c r="A81" s="41" t="s">
        <v>1</v>
      </c>
      <c r="B81" s="41"/>
      <c r="C81" s="41"/>
      <c r="D81" s="41"/>
      <c r="E81" s="41"/>
      <c r="F81" s="41"/>
      <c r="G81" s="41"/>
      <c r="H81" s="41"/>
      <c r="I81" s="41"/>
      <c r="J81" s="41"/>
      <c r="K81" s="41"/>
      <c r="L81" s="41"/>
      <c r="M81" s="41"/>
      <c r="N81" s="41"/>
    </row>
    <row r="82" spans="1:14" ht="15" customHeight="1" x14ac:dyDescent="0.4">
      <c r="A82" s="11" t="s">
        <v>3</v>
      </c>
      <c r="C82" s="11" t="s">
        <v>4</v>
      </c>
    </row>
    <row r="83" spans="1:14" ht="15" customHeight="1" x14ac:dyDescent="0.4">
      <c r="A83" s="11" t="s">
        <v>2</v>
      </c>
    </row>
    <row r="84" spans="1:14" s="13" customFormat="1" ht="15" customHeight="1" x14ac:dyDescent="0.4">
      <c r="A84" s="12"/>
      <c r="B84" s="12"/>
      <c r="C84" s="12"/>
      <c r="D84" s="12"/>
      <c r="E84" s="12"/>
      <c r="F84" s="12"/>
      <c r="G84" s="12"/>
      <c r="H84" s="12"/>
      <c r="I84" s="12"/>
      <c r="J84" s="12"/>
      <c r="K84" s="12"/>
      <c r="L84" s="12"/>
      <c r="M84" s="12"/>
    </row>
    <row r="85" spans="1:14" s="13" customFormat="1" ht="27.6" customHeight="1" x14ac:dyDescent="0.4">
      <c r="A85" s="33" t="s">
        <v>25</v>
      </c>
      <c r="B85" s="33"/>
      <c r="C85" s="33"/>
      <c r="D85" s="33"/>
      <c r="E85" s="33"/>
      <c r="F85" s="33"/>
      <c r="G85" s="33"/>
      <c r="H85" s="33"/>
      <c r="I85" s="33"/>
      <c r="J85" s="33"/>
      <c r="K85" s="33"/>
      <c r="L85" s="33"/>
      <c r="M85" s="33"/>
      <c r="N85" s="33"/>
    </row>
    <row r="86" spans="1:14" ht="15.6" customHeight="1" x14ac:dyDescent="0.4">
      <c r="A86" s="32" t="s">
        <v>26</v>
      </c>
      <c r="B86" s="32"/>
      <c r="C86" s="32"/>
      <c r="D86" s="32"/>
      <c r="E86" s="32"/>
      <c r="F86" s="32"/>
      <c r="G86" s="32"/>
      <c r="H86" s="32"/>
      <c r="I86" s="32"/>
      <c r="J86" s="32"/>
      <c r="K86" s="32"/>
      <c r="L86" s="32"/>
      <c r="M86" s="32"/>
      <c r="N86" s="32"/>
    </row>
    <row r="87" spans="1:14" ht="15" customHeight="1" x14ac:dyDescent="0.4"/>
    <row r="100" ht="12" customHeight="1" x14ac:dyDescent="0.4"/>
    <row r="103" ht="19.95" customHeight="1" x14ac:dyDescent="0.4"/>
    <row r="124" ht="19.2" customHeight="1" x14ac:dyDescent="0.4"/>
  </sheetData>
  <sheetProtection algorithmName="SHA-512" hashValue="pCxY4KhIIJzvoVqkFnmOwozEI/Qss70rQTEO0XSIOrkvB+OoIhp+KWSwrFFncvCpB2xdjjOp/WuPu/ibyKzFVQ==" saltValue="vrwZfVlo8AWkVc1oyAcznA==" spinCount="100000" sheet="1" objects="1" scenarios="1" formatColumns="0" insertRows="0" deleteRows="0"/>
  <mergeCells count="30">
    <mergeCell ref="D1:N1"/>
    <mergeCell ref="D2:N2"/>
    <mergeCell ref="D3:N3"/>
    <mergeCell ref="D7:N7"/>
    <mergeCell ref="A8:N8"/>
    <mergeCell ref="A9:N9"/>
    <mergeCell ref="A11:N11"/>
    <mergeCell ref="A10:N10"/>
    <mergeCell ref="A12:N12"/>
    <mergeCell ref="A13:N13"/>
    <mergeCell ref="A14:N14"/>
    <mergeCell ref="A15:N15"/>
    <mergeCell ref="A16:N16"/>
    <mergeCell ref="A17:N17"/>
    <mergeCell ref="A18:M18"/>
    <mergeCell ref="A85:N85"/>
    <mergeCell ref="A79:B79"/>
    <mergeCell ref="L19:L20"/>
    <mergeCell ref="G19:I19"/>
    <mergeCell ref="A19:A20"/>
    <mergeCell ref="B19:B20"/>
    <mergeCell ref="C19:C20"/>
    <mergeCell ref="D19:D20"/>
    <mergeCell ref="N19:N20"/>
    <mergeCell ref="A81:N81"/>
    <mergeCell ref="J19:J20"/>
    <mergeCell ref="K19:K20"/>
    <mergeCell ref="E19:E20"/>
    <mergeCell ref="F19:F20"/>
    <mergeCell ref="M19:M20"/>
  </mergeCells>
  <printOptions horizontalCentered="1"/>
  <pageMargins left="0.23622047244094491" right="0.23622047244094491" top="0.74803149606299213" bottom="0.74803149606299213" header="0.31496062992125984" footer="0.31496062992125984"/>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Sandrine POPLUMONT</cp:lastModifiedBy>
  <cp:lastPrinted>2024-02-28T11:05:01Z</cp:lastPrinted>
  <dcterms:created xsi:type="dcterms:W3CDTF">2018-01-25T09:40:20Z</dcterms:created>
  <dcterms:modified xsi:type="dcterms:W3CDTF">2024-02-28T15:14:43Z</dcterms:modified>
</cp:coreProperties>
</file>